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otgov.sharepoint.com/sites/TSOPlanningandCapitalProgramming/Shared Documents/OPCP Planning/Regional Planning/STIP/STIP Report Form/"/>
    </mc:Choice>
  </mc:AlternateContent>
  <xr:revisionPtr revIDLastSave="26" documentId="8_{0210B9B0-9BE3-4090-A486-3B49CE16A9E1}" xr6:coauthVersionLast="47" xr6:coauthVersionMax="47" xr10:uidLastSave="{7258155B-8768-41B5-82EE-44FCFCD39F8D}"/>
  <bookViews>
    <workbookView xWindow="-120" yWindow="-120" windowWidth="29040" windowHeight="15720" xr2:uid="{00000000-000D-0000-FFFF-FFFF00000000}"/>
  </bookViews>
  <sheets>
    <sheet name="13612" sheetId="17" r:id="rId1"/>
  </sheets>
  <definedNames>
    <definedName name="_xlnm.Print_Area" localSheetId="0">'13612'!$A$1:$N$61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7" l="1"/>
  <c r="K54" i="17"/>
  <c r="I50" i="17"/>
  <c r="J50" i="17"/>
  <c r="K51" i="17"/>
  <c r="K61" i="17"/>
  <c r="E61" i="17" l="1"/>
  <c r="K55" i="17"/>
  <c r="J55" i="17"/>
  <c r="I55" i="17"/>
  <c r="H55" i="17"/>
  <c r="G55" i="17"/>
  <c r="F55" i="17"/>
  <c r="E55" i="17"/>
  <c r="D55" i="17"/>
  <c r="J54" i="17"/>
  <c r="I54" i="17"/>
  <c r="H54" i="17"/>
  <c r="G54" i="17"/>
  <c r="F54" i="17"/>
  <c r="E54" i="17"/>
  <c r="D54" i="17"/>
  <c r="K53" i="17"/>
  <c r="J53" i="17"/>
  <c r="I53" i="17"/>
  <c r="H53" i="17"/>
  <c r="G53" i="17"/>
  <c r="F53" i="17"/>
  <c r="E53" i="17"/>
  <c r="D53" i="17"/>
  <c r="K52" i="17"/>
  <c r="J52" i="17"/>
  <c r="I52" i="17"/>
  <c r="H52" i="17"/>
  <c r="G52" i="17"/>
  <c r="F52" i="17"/>
  <c r="E52" i="17"/>
  <c r="D52" i="17"/>
  <c r="J51" i="17"/>
  <c r="I51" i="17"/>
  <c r="H51" i="17"/>
  <c r="G51" i="17"/>
  <c r="F51" i="17"/>
  <c r="E51" i="17"/>
  <c r="D51" i="17"/>
  <c r="K50" i="17"/>
  <c r="H50" i="17"/>
  <c r="G50" i="17"/>
  <c r="F50" i="17"/>
  <c r="E50" i="17"/>
  <c r="K46" i="17"/>
  <c r="M23" i="17" s="1"/>
  <c r="J46" i="17"/>
  <c r="M22" i="17" s="1"/>
  <c r="I46" i="17"/>
  <c r="L23" i="17" s="1"/>
  <c r="H46" i="17"/>
  <c r="L22" i="17" s="1"/>
  <c r="G46" i="17"/>
  <c r="K23" i="17" s="1"/>
  <c r="F46" i="17"/>
  <c r="K22" i="17" s="1"/>
  <c r="E46" i="17"/>
  <c r="J23" i="17" s="1"/>
  <c r="D46" i="17"/>
  <c r="J22" i="17" s="1"/>
  <c r="M45" i="17"/>
  <c r="L45" i="17"/>
  <c r="M44" i="17"/>
  <c r="L44" i="17"/>
  <c r="M43" i="17"/>
  <c r="L43" i="17"/>
  <c r="M42" i="17"/>
  <c r="L42" i="17"/>
  <c r="M41" i="17"/>
  <c r="L41" i="17"/>
  <c r="M40" i="17"/>
  <c r="L40" i="17"/>
  <c r="K36" i="17"/>
  <c r="M20" i="17" s="1"/>
  <c r="J36" i="17"/>
  <c r="M19" i="17" s="1"/>
  <c r="I36" i="17"/>
  <c r="L20" i="17" s="1"/>
  <c r="H36" i="17"/>
  <c r="L19" i="17" s="1"/>
  <c r="G36" i="17"/>
  <c r="K20" i="17" s="1"/>
  <c r="F36" i="17"/>
  <c r="K19" i="17" s="1"/>
  <c r="E36" i="17"/>
  <c r="J20" i="17" s="1"/>
  <c r="D36" i="17"/>
  <c r="J19" i="17" s="1"/>
  <c r="M35" i="17"/>
  <c r="L35" i="17"/>
  <c r="M34" i="17"/>
  <c r="L34" i="17"/>
  <c r="M33" i="17"/>
  <c r="L33" i="17"/>
  <c r="M32" i="17"/>
  <c r="L32" i="17"/>
  <c r="M31" i="17"/>
  <c r="L31" i="17"/>
  <c r="M30" i="17"/>
  <c r="L30" i="17"/>
  <c r="N43" i="17" l="1"/>
  <c r="N44" i="17"/>
  <c r="N34" i="17"/>
  <c r="N42" i="17"/>
  <c r="N33" i="17"/>
  <c r="L51" i="17"/>
  <c r="L52" i="17"/>
  <c r="L53" i="17"/>
  <c r="M54" i="17"/>
  <c r="M18" i="17"/>
  <c r="M26" i="17"/>
  <c r="N35" i="17"/>
  <c r="M53" i="17"/>
  <c r="M52" i="17"/>
  <c r="N32" i="17"/>
  <c r="K18" i="17"/>
  <c r="D56" i="17"/>
  <c r="L36" i="17"/>
  <c r="L6" i="17" s="1"/>
  <c r="M55" i="17"/>
  <c r="N31" i="17"/>
  <c r="L18" i="17"/>
  <c r="J25" i="17"/>
  <c r="J56" i="17"/>
  <c r="F56" i="17"/>
  <c r="N41" i="17"/>
  <c r="N40" i="17"/>
  <c r="L55" i="17"/>
  <c r="H56" i="17"/>
  <c r="I56" i="17"/>
  <c r="M51" i="17"/>
  <c r="K25" i="17"/>
  <c r="N19" i="17"/>
  <c r="N45" i="17"/>
  <c r="K56" i="17"/>
  <c r="L54" i="17"/>
  <c r="L21" i="17"/>
  <c r="L25" i="17"/>
  <c r="G56" i="17"/>
  <c r="E56" i="17"/>
  <c r="M46" i="17"/>
  <c r="H60" i="17" s="1"/>
  <c r="H61" i="17" s="1"/>
  <c r="N61" i="17" s="1"/>
  <c r="M36" i="17"/>
  <c r="M6" i="17" s="1"/>
  <c r="K26" i="17"/>
  <c r="L26" i="17"/>
  <c r="N23" i="17"/>
  <c r="M21" i="17"/>
  <c r="M25" i="17"/>
  <c r="N20" i="17"/>
  <c r="J26" i="17"/>
  <c r="J21" i="17"/>
  <c r="N30" i="17"/>
  <c r="L46" i="17"/>
  <c r="H59" i="17" s="1"/>
  <c r="J18" i="17"/>
  <c r="N22" i="17"/>
  <c r="K21" i="17"/>
  <c r="L50" i="17"/>
  <c r="M50" i="17"/>
  <c r="N60" i="17" l="1"/>
  <c r="M24" i="17"/>
  <c r="N59" i="17"/>
  <c r="N53" i="17"/>
  <c r="N52" i="17"/>
  <c r="N51" i="17"/>
  <c r="N54" i="17"/>
  <c r="N55" i="17"/>
  <c r="N36" i="17"/>
  <c r="N6" i="17" s="1"/>
  <c r="N18" i="17"/>
  <c r="K24" i="17"/>
  <c r="N46" i="17"/>
  <c r="N26" i="17"/>
  <c r="L24" i="17"/>
  <c r="M56" i="17"/>
  <c r="M9" i="17" s="1"/>
  <c r="J24" i="17"/>
  <c r="N50" i="17"/>
  <c r="L56" i="17"/>
  <c r="L9" i="17" s="1"/>
  <c r="N21" i="17"/>
  <c r="N25" i="17"/>
  <c r="N56" i="17" l="1"/>
  <c r="N9" i="17" s="1"/>
  <c r="N2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tc={B46C5912-8F0A-47FE-8A5B-5C446A9A5139}</author>
  </authors>
  <commentList>
    <comment ref="L9" authorId="0" shapeId="0" xr:uid="{B46C5912-8F0A-47FE-8A5B-5C446A9A513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number on the MDOT cover letter that the feds care about and approve</t>
      </text>
    </comment>
  </commentList>
</comments>
</file>

<file path=xl/sharedStrings.xml><?xml version="1.0" encoding="utf-8"?>
<sst xmlns="http://schemas.openxmlformats.org/spreadsheetml/2006/main" count="171" uniqueCount="69">
  <si>
    <t>MARYLAND STATEWIDE TIP FY 2022-2025</t>
  </si>
  <si>
    <t>SUMMARY TABLE</t>
  </si>
  <si>
    <t>Current Funding Level (000s)</t>
  </si>
  <si>
    <t>Project</t>
  </si>
  <si>
    <t>Amendment Criteria</t>
  </si>
  <si>
    <t>Conformity Status</t>
  </si>
  <si>
    <t>Environmental Status</t>
  </si>
  <si>
    <t>Federal</t>
  </si>
  <si>
    <t>State/Local</t>
  </si>
  <si>
    <t>Total</t>
  </si>
  <si>
    <t>Exempt</t>
  </si>
  <si>
    <t>N/A</t>
  </si>
  <si>
    <t>Net Funding Change (000s)</t>
  </si>
  <si>
    <t>Administration</t>
  </si>
  <si>
    <t>Area/MPO</t>
  </si>
  <si>
    <t>Description</t>
  </si>
  <si>
    <t>Justification</t>
  </si>
  <si>
    <t>INDIVIDUAL REQUEST FORM</t>
  </si>
  <si>
    <t xml:space="preserve">  STIP/TIP Amendment Criteria</t>
  </si>
  <si>
    <t>Funding</t>
  </si>
  <si>
    <t>FY 2022</t>
  </si>
  <si>
    <t>FY 2023</t>
  </si>
  <si>
    <t>FY 2024</t>
  </si>
  <si>
    <t>FY 2025</t>
  </si>
  <si>
    <r>
      <t>Current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</si>
  <si>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 xml:space="preserve">        A) Adds new individual projects to the current STIP</t>
  </si>
  <si>
    <t xml:space="preserve">        B) Increase/decrease, scope change, advance, delay, or phase change</t>
  </si>
  <si>
    <t xml:space="preserve">        C) Removes or deletes individual listed project from the STIP</t>
  </si>
  <si>
    <r>
      <t>Proposed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</si>
  <si>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 xml:space="preserve">        D) Other </t>
  </si>
  <si>
    <r>
      <t>Change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</si>
  <si>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>PHASE DETAIL</t>
  </si>
  <si>
    <t>Current</t>
  </si>
  <si>
    <t>TOTAL</t>
  </si>
  <si>
    <t>Phase</t>
  </si>
  <si>
    <t>PL</t>
  </si>
  <si>
    <t>PE</t>
  </si>
  <si>
    <t>Proposed</t>
  </si>
  <si>
    <t>Change</t>
  </si>
  <si>
    <t>TOTAL PROJECT COST</t>
  </si>
  <si>
    <t>Prior Cost (≤ FY 2021)</t>
  </si>
  <si>
    <t>STIP Cost (FY 2022-2025)</t>
  </si>
  <si>
    <t>Balance to Complete (≥ FY 2026)</t>
  </si>
  <si>
    <t>Total Project Cost</t>
  </si>
  <si>
    <t>A</t>
  </si>
  <si>
    <t>Project Sponsor</t>
  </si>
  <si>
    <t>TIP # - Generated by MPO</t>
  </si>
  <si>
    <t>Ex: New federal earmark funding award.</t>
  </si>
  <si>
    <t>CO</t>
  </si>
  <si>
    <t>UT</t>
  </si>
  <si>
    <t>Oth</t>
  </si>
  <si>
    <t>ROW</t>
  </si>
  <si>
    <t>EMRK</t>
  </si>
  <si>
    <t>HBRRP</t>
  </si>
  <si>
    <t>CFI</t>
  </si>
  <si>
    <t>NEVI</t>
  </si>
  <si>
    <t>CRP</t>
  </si>
  <si>
    <t xml:space="preserve">MPO </t>
  </si>
  <si>
    <t>PL=Planning</t>
  </si>
  <si>
    <t>PE=Preliminary Engineering</t>
  </si>
  <si>
    <t>CO=Construction</t>
  </si>
  <si>
    <t>ROW=Right-of-way</t>
  </si>
  <si>
    <t>UT=Utilities</t>
  </si>
  <si>
    <t>Oth=Other</t>
  </si>
  <si>
    <t>EMRK=Earmark</t>
  </si>
  <si>
    <t>HBRRP= Highway Bridge Replacement &amp; Rehabilitation</t>
  </si>
  <si>
    <t>CFI=Charging &amp; Fueling Infrastructure</t>
  </si>
  <si>
    <t>NEVI=National Electric Vehicle Infrastructure</t>
  </si>
  <si>
    <t>CRP=Carbon Reduction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</si>
</sst>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_);_(@_)"/>
    <numFmt numFmtId="165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Calibri"/>
      <family val="2"/>
    </font>
    <font>
      <sz val="24"/>
      <name val="Swis721 LtEx BT"/>
      <family val="2"/>
    </font>
    <font>
      <sz val="10"/>
      <name val="Swis721 Cn BT"/>
      <family val="2"/>
    </font>
    <font>
      <sz val="10"/>
      <color indexed="9"/>
      <name val="Swis721 Cn BT"/>
      <family val="2"/>
    </font>
    <font>
      <b/>
      <sz val="10"/>
      <name val="Swis721 Cn BT"/>
      <family val="2"/>
    </font>
    <font>
      <i/>
      <sz val="10"/>
      <name val="Swis721 Cn BT"/>
      <family val="2"/>
    </font>
    <font>
      <sz val="10"/>
      <color theme="0"/>
      <name val="Swis721 Cn BT"/>
      <family val="2"/>
    </font>
    <font>
      <b/>
      <sz val="10"/>
      <color indexed="9"/>
      <name val="Swis721 Cn BT"/>
      <family val="2"/>
    </font>
    <font>
      <b/>
      <sz val="10"/>
      <name val="Calibri"/>
      <family val="2"/>
    </font>
    <font>
      <b/>
      <sz val="10"/>
      <name val="Swis721 Cn BT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3" fillId="5" borderId="3" xfId="0" applyFont="1" applyFill="1" applyBorder="1" applyAlignment="1">
      <alignment horizontal="right" vertical="top"/>
    </xf>
    <xf numFmtId="0" fontId="3" fillId="5" borderId="4" xfId="0" applyFont="1" applyFill="1" applyBorder="1" applyAlignment="1">
      <alignment horizontal="right" vertical="top"/>
    </xf>
    <xf numFmtId="0" fontId="3" fillId="5" borderId="6" xfId="0" applyFont="1" applyFill="1" applyBorder="1" applyAlignment="1">
      <alignment horizontal="right" vertical="top"/>
    </xf>
    <xf numFmtId="0" fontId="3" fillId="5" borderId="0" xfId="0" applyFont="1" applyFill="1" applyAlignment="1">
      <alignment horizontal="right" vertical="top"/>
    </xf>
    <xf numFmtId="0" fontId="3" fillId="0" borderId="0" xfId="0" applyFont="1"/>
    <xf numFmtId="0" fontId="4" fillId="3" borderId="2" xfId="0" applyFont="1" applyFill="1" applyBorder="1"/>
    <xf numFmtId="0" fontId="4" fillId="3" borderId="12" xfId="0" applyFont="1" applyFill="1" applyBorder="1"/>
    <xf numFmtId="0" fontId="3" fillId="4" borderId="8" xfId="0" applyFont="1" applyFill="1" applyBorder="1"/>
    <xf numFmtId="0" fontId="4" fillId="3" borderId="8" xfId="0" applyFont="1" applyFill="1" applyBorder="1"/>
    <xf numFmtId="0" fontId="3" fillId="0" borderId="34" xfId="0" applyFont="1" applyBorder="1"/>
    <xf numFmtId="0" fontId="3" fillId="0" borderId="21" xfId="0" applyFont="1" applyBorder="1"/>
    <xf numFmtId="0" fontId="3" fillId="0" borderId="9" xfId="0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164" fontId="3" fillId="4" borderId="33" xfId="0" applyNumberFormat="1" applyFont="1" applyFill="1" applyBorder="1"/>
    <xf numFmtId="164" fontId="5" fillId="4" borderId="8" xfId="0" applyNumberFormat="1" applyFont="1" applyFill="1" applyBorder="1"/>
    <xf numFmtId="0" fontId="4" fillId="3" borderId="9" xfId="0" applyFont="1" applyFill="1" applyBorder="1"/>
    <xf numFmtId="0" fontId="3" fillId="4" borderId="6" xfId="0" applyFont="1" applyFill="1" applyBorder="1"/>
    <xf numFmtId="0" fontId="3" fillId="4" borderId="0" xfId="0" applyFont="1" applyFill="1"/>
    <xf numFmtId="0" fontId="3" fillId="4" borderId="26" xfId="0" applyFont="1" applyFill="1" applyBorder="1"/>
    <xf numFmtId="0" fontId="3" fillId="5" borderId="0" xfId="0" applyFont="1" applyFill="1"/>
    <xf numFmtId="0" fontId="3" fillId="4" borderId="4" xfId="0" applyFont="1" applyFill="1" applyBorder="1"/>
    <xf numFmtId="0" fontId="3" fillId="4" borderId="30" xfId="0" applyFont="1" applyFill="1" applyBorder="1"/>
    <xf numFmtId="0" fontId="3" fillId="4" borderId="25" xfId="0" applyFont="1" applyFill="1" applyBorder="1"/>
    <xf numFmtId="0" fontId="3" fillId="4" borderId="32" xfId="0" applyFont="1" applyFill="1" applyBorder="1"/>
    <xf numFmtId="0" fontId="4" fillId="3" borderId="13" xfId="0" applyFont="1" applyFill="1" applyBorder="1"/>
    <xf numFmtId="0" fontId="8" fillId="3" borderId="7" xfId="0" applyFont="1" applyFill="1" applyBorder="1"/>
    <xf numFmtId="0" fontId="8" fillId="3" borderId="1" xfId="0" applyFont="1" applyFill="1" applyBorder="1"/>
    <xf numFmtId="0" fontId="8" fillId="3" borderId="44" xfId="0" applyFont="1" applyFill="1" applyBorder="1"/>
    <xf numFmtId="0" fontId="3" fillId="0" borderId="25" xfId="0" applyFont="1" applyBorder="1"/>
    <xf numFmtId="0" fontId="3" fillId="2" borderId="11" xfId="0" applyFont="1" applyFill="1" applyBorder="1"/>
    <xf numFmtId="0" fontId="3" fillId="2" borderId="50" xfId="0" applyFont="1" applyFill="1" applyBorder="1"/>
    <xf numFmtId="0" fontId="5" fillId="4" borderId="8" xfId="0" applyFont="1" applyFill="1" applyBorder="1"/>
    <xf numFmtId="0" fontId="3" fillId="0" borderId="8" xfId="0" applyFont="1" applyBorder="1"/>
    <xf numFmtId="165" fontId="1" fillId="0" borderId="0" xfId="0" applyNumberFormat="1" applyFont="1"/>
    <xf numFmtId="164" fontId="5" fillId="4" borderId="5" xfId="0" applyNumberFormat="1" applyFont="1" applyFill="1" applyBorder="1"/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0" borderId="27" xfId="0" applyFont="1" applyBorder="1"/>
    <xf numFmtId="0" fontId="3" fillId="0" borderId="10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8" fillId="6" borderId="35" xfId="0" applyFont="1" applyFill="1" applyBorder="1"/>
    <xf numFmtId="0" fontId="8" fillId="6" borderId="10" xfId="0" applyFont="1" applyFill="1" applyBorder="1"/>
    <xf numFmtId="0" fontId="8" fillId="6" borderId="36" xfId="0" applyFont="1" applyFill="1" applyBorder="1"/>
    <xf numFmtId="0" fontId="3" fillId="0" borderId="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/>
    <xf numFmtId="0" fontId="5" fillId="0" borderId="35" xfId="0" applyFont="1" applyBorder="1"/>
    <xf numFmtId="0" fontId="5" fillId="0" borderId="10" xfId="0" applyFont="1" applyBorder="1"/>
    <xf numFmtId="0" fontId="5" fillId="0" borderId="36" xfId="0" applyFont="1" applyBorder="1"/>
    <xf numFmtId="0" fontId="3" fillId="0" borderId="51" xfId="0" applyFont="1" applyFill="1" applyBorder="1"/>
    <xf numFmtId="0" fontId="3" fillId="0" borderId="52" xfId="0" applyFont="1" applyFill="1" applyBorder="1"/>
    <xf numFmtId="0" fontId="3" fillId="0" borderId="0" xfId="0" applyFont="1" applyFill="1"/>
    <xf numFmtId="0" fontId="3" fillId="0" borderId="8" xfId="0" applyFont="1" applyFill="1" applyBorder="1"/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26" xfId="0" applyFont="1" applyFill="1" applyBorder="1" applyAlignment="1">
      <alignment vertical="top" wrapText="1"/>
    </xf>
    <xf numFmtId="0" fontId="3" fillId="0" borderId="10" xfId="0" applyFont="1" applyFill="1" applyBorder="1"/>
    <xf numFmtId="0" fontId="3" fillId="0" borderId="27" xfId="0" applyFont="1" applyFill="1" applyBorder="1"/>
    <xf numFmtId="0" fontId="3" fillId="0" borderId="33" xfId="0" applyFont="1" applyFill="1" applyBorder="1"/>
    <xf numFmtId="165" fontId="3" fillId="0" borderId="10" xfId="0" applyNumberFormat="1" applyFont="1" applyFill="1" applyBorder="1"/>
    <xf numFmtId="165" fontId="5" fillId="0" borderId="40" xfId="0" applyNumberFormat="1" applyFont="1" applyFill="1" applyBorder="1"/>
    <xf numFmtId="0" fontId="3" fillId="0" borderId="6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25" xfId="0" applyFont="1" applyFill="1" applyBorder="1" applyAlignment="1">
      <alignment vertical="top" wrapText="1"/>
    </xf>
    <xf numFmtId="165" fontId="3" fillId="0" borderId="27" xfId="0" applyNumberFormat="1" applyFont="1" applyFill="1" applyBorder="1"/>
    <xf numFmtId="0" fontId="3" fillId="0" borderId="30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3" fillId="0" borderId="31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32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0" xfId="0" applyFont="1" applyFill="1" applyBorder="1" applyAlignment="1">
      <alignment vertical="center"/>
    </xf>
    <xf numFmtId="0" fontId="3" fillId="0" borderId="14" xfId="0" applyFont="1" applyFill="1" applyBorder="1" applyAlignment="1">
      <alignment wrapText="1"/>
    </xf>
    <xf numFmtId="0" fontId="3" fillId="0" borderId="46" xfId="0" applyFont="1" applyFill="1" applyBorder="1"/>
    <xf numFmtId="0" fontId="3" fillId="0" borderId="54" xfId="0" applyFont="1" applyFill="1" applyBorder="1"/>
    <xf numFmtId="0" fontId="3" fillId="0" borderId="23" xfId="0" applyFont="1" applyFill="1" applyBorder="1"/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right" vertical="top" wrapText="1"/>
    </xf>
    <xf numFmtId="0" fontId="5" fillId="0" borderId="46" xfId="0" applyFont="1" applyFill="1" applyBorder="1"/>
    <xf numFmtId="165" fontId="5" fillId="0" borderId="54" xfId="0" applyNumberFormat="1" applyFont="1" applyFill="1" applyBorder="1"/>
    <xf numFmtId="165" fontId="5" fillId="0" borderId="36" xfId="0" applyNumberFormat="1" applyFont="1" applyFill="1" applyBorder="1"/>
    <xf numFmtId="165" fontId="5" fillId="0" borderId="66" xfId="0" applyNumberFormat="1" applyFont="1" applyFill="1" applyBorder="1"/>
    <xf numFmtId="0" fontId="3" fillId="0" borderId="6" xfId="0" applyFont="1" applyFill="1" applyBorder="1"/>
    <xf numFmtId="0" fontId="3" fillId="0" borderId="0" xfId="0" applyFont="1" applyFill="1"/>
    <xf numFmtId="0" fontId="3" fillId="0" borderId="38" xfId="0" applyFont="1" applyFill="1" applyBorder="1"/>
    <xf numFmtId="0" fontId="3" fillId="0" borderId="18" xfId="0" applyFont="1" applyFill="1" applyBorder="1" applyAlignment="1">
      <alignment horizontal="right" vertical="top" wrapText="1"/>
    </xf>
    <xf numFmtId="0" fontId="3" fillId="0" borderId="47" xfId="0" applyFont="1" applyFill="1" applyBorder="1"/>
    <xf numFmtId="165" fontId="3" fillId="0" borderId="55" xfId="0" applyNumberFormat="1" applyFont="1" applyFill="1" applyBorder="1"/>
    <xf numFmtId="165" fontId="3" fillId="0" borderId="0" xfId="0" applyNumberFormat="1" applyFont="1" applyFill="1"/>
    <xf numFmtId="165" fontId="3" fillId="0" borderId="24" xfId="0" applyNumberFormat="1" applyFont="1" applyFill="1" applyBorder="1"/>
    <xf numFmtId="0" fontId="3" fillId="0" borderId="14" xfId="0" applyFont="1" applyFill="1" applyBorder="1" applyAlignment="1">
      <alignment horizontal="right" vertical="top" wrapText="1"/>
    </xf>
    <xf numFmtId="0" fontId="3" fillId="0" borderId="48" xfId="0" applyFont="1" applyFill="1" applyBorder="1"/>
    <xf numFmtId="165" fontId="3" fillId="0" borderId="56" xfId="0" applyNumberFormat="1" applyFont="1" applyFill="1" applyBorder="1"/>
    <xf numFmtId="165" fontId="3" fillId="0" borderId="8" xfId="0" applyNumberFormat="1" applyFont="1" applyFill="1" applyBorder="1"/>
    <xf numFmtId="165" fontId="3" fillId="0" borderId="23" xfId="0" applyNumberFormat="1" applyFont="1" applyFill="1" applyBorder="1"/>
    <xf numFmtId="165" fontId="5" fillId="0" borderId="39" xfId="0" applyNumberFormat="1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37" xfId="0" applyFont="1" applyFill="1" applyBorder="1"/>
    <xf numFmtId="0" fontId="3" fillId="0" borderId="43" xfId="0" applyFont="1" applyFill="1" applyBorder="1" applyAlignment="1">
      <alignment horizontal="right" vertical="top" wrapText="1"/>
    </xf>
    <xf numFmtId="0" fontId="3" fillId="0" borderId="49" xfId="0" applyFont="1" applyFill="1" applyBorder="1"/>
    <xf numFmtId="165" fontId="3" fillId="0" borderId="57" xfId="0" applyNumberFormat="1" applyFont="1" applyFill="1" applyBorder="1"/>
    <xf numFmtId="165" fontId="3" fillId="0" borderId="61" xfId="0" applyNumberFormat="1" applyFont="1" applyFill="1" applyBorder="1"/>
    <xf numFmtId="165" fontId="3" fillId="0" borderId="41" xfId="0" applyNumberFormat="1" applyFont="1" applyFill="1" applyBorder="1"/>
    <xf numFmtId="0" fontId="3" fillId="0" borderId="34" xfId="0" applyFont="1" applyFill="1" applyBorder="1"/>
    <xf numFmtId="0" fontId="3" fillId="0" borderId="29" xfId="0" applyFont="1" applyFill="1" applyBorder="1"/>
    <xf numFmtId="0" fontId="6" fillId="0" borderId="31" xfId="0" applyFont="1" applyFill="1" applyBorder="1"/>
    <xf numFmtId="0" fontId="6" fillId="0" borderId="19" xfId="0" applyFont="1" applyFill="1" applyBorder="1"/>
    <xf numFmtId="165" fontId="3" fillId="0" borderId="28" xfId="0" applyNumberFormat="1" applyFont="1" applyFill="1" applyBorder="1"/>
    <xf numFmtId="165" fontId="3" fillId="0" borderId="19" xfId="0" applyNumberFormat="1" applyFont="1" applyFill="1" applyBorder="1"/>
    <xf numFmtId="165" fontId="3" fillId="0" borderId="5" xfId="0" applyNumberFormat="1" applyFont="1" applyFill="1" applyBorder="1"/>
    <xf numFmtId="165" fontId="3" fillId="0" borderId="25" xfId="0" applyNumberFormat="1" applyFont="1" applyFill="1" applyBorder="1"/>
    <xf numFmtId="165" fontId="3" fillId="0" borderId="15" xfId="0" applyNumberFormat="1" applyFont="1" applyFill="1" applyBorder="1"/>
    <xf numFmtId="165" fontId="3" fillId="0" borderId="9" xfId="0" applyNumberFormat="1" applyFont="1" applyFill="1" applyBorder="1"/>
    <xf numFmtId="0" fontId="5" fillId="0" borderId="35" xfId="0" applyFont="1" applyFill="1" applyBorder="1"/>
    <xf numFmtId="0" fontId="5" fillId="0" borderId="10" xfId="0" applyFont="1" applyFill="1" applyBorder="1"/>
    <xf numFmtId="0" fontId="5" fillId="0" borderId="36" xfId="0" applyFont="1" applyFill="1" applyBorder="1"/>
    <xf numFmtId="165" fontId="5" fillId="0" borderId="8" xfId="0" applyNumberFormat="1" applyFont="1" applyFill="1" applyBorder="1"/>
    <xf numFmtId="165" fontId="5" fillId="0" borderId="9" xfId="0" applyNumberFormat="1" applyFont="1" applyFill="1" applyBorder="1"/>
    <xf numFmtId="165" fontId="3" fillId="0" borderId="67" xfId="0" applyNumberFormat="1" applyFont="1" applyFill="1" applyBorder="1"/>
    <xf numFmtId="165" fontId="5" fillId="0" borderId="10" xfId="0" applyNumberFormat="1" applyFont="1" applyFill="1" applyBorder="1"/>
    <xf numFmtId="165" fontId="5" fillId="0" borderId="33" xfId="0" applyNumberFormat="1" applyFont="1" applyFill="1" applyBorder="1"/>
    <xf numFmtId="165" fontId="5" fillId="0" borderId="25" xfId="0" applyNumberFormat="1" applyFont="1" applyFill="1" applyBorder="1"/>
    <xf numFmtId="165" fontId="5" fillId="0" borderId="15" xfId="0" applyNumberFormat="1" applyFont="1" applyFill="1" applyBorder="1"/>
    <xf numFmtId="165" fontId="3" fillId="0" borderId="62" xfId="0" applyNumberFormat="1" applyFont="1" applyFill="1" applyBorder="1"/>
    <xf numFmtId="165" fontId="3" fillId="0" borderId="21" xfId="0" applyNumberFormat="1" applyFont="1" applyFill="1" applyBorder="1"/>
    <xf numFmtId="0" fontId="5" fillId="0" borderId="63" xfId="0" applyFont="1" applyFill="1" applyBorder="1"/>
    <xf numFmtId="0" fontId="5" fillId="0" borderId="22" xfId="0" applyFont="1" applyFill="1" applyBorder="1"/>
    <xf numFmtId="0" fontId="5" fillId="0" borderId="64" xfId="0" applyFont="1" applyFill="1" applyBorder="1"/>
    <xf numFmtId="165" fontId="5" fillId="0" borderId="65" xfId="0" applyNumberFormat="1" applyFont="1" applyFill="1" applyBorder="1"/>
    <xf numFmtId="165" fontId="5" fillId="0" borderId="59" xfId="0" applyNumberFormat="1" applyFont="1" applyFill="1" applyBorder="1"/>
    <xf numFmtId="165" fontId="5" fillId="0" borderId="61" xfId="0" applyNumberFormat="1" applyFont="1" applyFill="1" applyBorder="1"/>
    <xf numFmtId="165" fontId="5" fillId="0" borderId="11" xfId="0" applyNumberFormat="1" applyFont="1" applyFill="1" applyBorder="1"/>
    <xf numFmtId="165" fontId="5" fillId="0" borderId="50" xfId="0" applyNumberFormat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165" fontId="3" fillId="0" borderId="26" xfId="0" applyNumberFormat="1" applyFont="1" applyFill="1" applyBorder="1"/>
    <xf numFmtId="165" fontId="3" fillId="0" borderId="17" xfId="0" applyNumberFormat="1" applyFont="1" applyFill="1" applyBorder="1"/>
    <xf numFmtId="0" fontId="3" fillId="0" borderId="31" xfId="0" applyFont="1" applyFill="1" applyBorder="1"/>
    <xf numFmtId="0" fontId="5" fillId="0" borderId="42" xfId="0" applyFont="1" applyFill="1" applyBorder="1"/>
    <xf numFmtId="0" fontId="5" fillId="0" borderId="11" xfId="0" applyFont="1" applyFill="1" applyBorder="1"/>
    <xf numFmtId="0" fontId="5" fillId="0" borderId="45" xfId="0" applyFont="1" applyFill="1" applyBorder="1"/>
    <xf numFmtId="165" fontId="10" fillId="0" borderId="50" xfId="0" applyNumberFormat="1" applyFont="1" applyFill="1" applyBorder="1"/>
    <xf numFmtId="0" fontId="3" fillId="5" borderId="26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8" xfId="0" applyFont="1" applyFill="1" applyBorder="1"/>
    <xf numFmtId="0" fontId="5" fillId="5" borderId="9" xfId="0" applyFont="1" applyFill="1" applyBorder="1"/>
    <xf numFmtId="0" fontId="3" fillId="5" borderId="3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146050</xdr:rowOff>
        </xdr:from>
        <xdr:to>
          <xdr:col>0</xdr:col>
          <xdr:colOff>368300</xdr:colOff>
          <xdr:row>19</xdr:row>
          <xdr:rowOff>25400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152400</xdr:rowOff>
        </xdr:from>
        <xdr:to>
          <xdr:col>0</xdr:col>
          <xdr:colOff>368300</xdr:colOff>
          <xdr:row>20</xdr:row>
          <xdr:rowOff>6350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152400</xdr:rowOff>
        </xdr:from>
        <xdr:to>
          <xdr:col>0</xdr:col>
          <xdr:colOff>368300</xdr:colOff>
          <xdr:row>21</xdr:row>
          <xdr:rowOff>6350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152400</xdr:rowOff>
        </xdr:from>
        <xdr:to>
          <xdr:col>0</xdr:col>
          <xdr:colOff>368300</xdr:colOff>
          <xdr:row>22</xdr:row>
          <xdr:rowOff>25400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 Snyder" id="{3CF405CD-43C1-492E-B895-BEA3547B4068}" userId="S::ksnyder3@mdot.state.md.us::ed166fde-1db5-4c18-ac8d-8e852e2ebe6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9" dT="2024-07-05T19:48:16.65" personId="{3CF405CD-43C1-492E-B895-BEA3547B4068}" id="{B46C5912-8F0A-47FE-8A5B-5C446A9A5139}">
    <text>This is the number on the MDOT cover letter that the feds care about and approve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0432-B3D0-4709-B9D2-C55A10685A7B}">
  <sheetPr>
    <pageSetUpPr fitToPage="1"/>
  </sheetPr>
  <dimension ref="A1:S67"/>
  <sheetViews>
    <sheetView tabSelected="1" topLeftCell="A32" zoomScale="85" zoomScaleNormal="85" workbookViewId="0">
      <selection activeCell="O16" sqref="O16"/>
    </sheetView>
  </sheetViews>
  <sheetFormatPr defaultColWidth="9.1796875" defaultRowHeight="13"/>
  <cols>
    <col min="1" max="1" width="11.81640625" style="1" customWidth="1"/>
    <col min="2" max="3" width="5.81640625" style="1" customWidth="1"/>
    <col min="4" max="14" width="15.81640625" style="1" customWidth="1"/>
    <col min="15" max="15" width="77.81640625" style="1" customWidth="1"/>
    <col min="16" max="16384" width="9.1796875" style="1"/>
  </cols>
  <sheetData>
    <row r="1" spans="1:19" ht="36" customHeight="1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P1" s="44"/>
      <c r="Q1" s="44"/>
      <c r="R1" s="44"/>
      <c r="S1" s="44"/>
    </row>
    <row r="2" spans="1:19" s="6" customFormat="1" ht="13.5" customHeight="1" thickBot="1">
      <c r="A2" s="64" t="s">
        <v>46</v>
      </c>
      <c r="B2" s="65"/>
      <c r="C2" s="65"/>
      <c r="D2" s="65"/>
      <c r="E2" s="65"/>
      <c r="F2" s="35"/>
      <c r="G2" s="35"/>
      <c r="H2" s="35"/>
      <c r="I2" s="35"/>
      <c r="J2" s="35"/>
      <c r="K2" s="35"/>
      <c r="L2" s="35"/>
      <c r="M2" s="35"/>
      <c r="N2" s="36"/>
    </row>
    <row r="3" spans="1:19" s="6" customFormat="1" ht="13" customHeight="1">
      <c r="A3" s="31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1"/>
    </row>
    <row r="4" spans="1:19" s="6" customFormat="1" ht="13" customHeight="1">
      <c r="A4" s="22"/>
      <c r="B4" s="23"/>
      <c r="C4" s="23"/>
      <c r="D4" s="23"/>
      <c r="E4" s="24"/>
      <c r="F4" s="25"/>
      <c r="G4" s="24"/>
      <c r="H4" s="26"/>
      <c r="I4" s="26"/>
      <c r="J4" s="27"/>
      <c r="K4" s="165"/>
      <c r="L4" s="166" t="s">
        <v>2</v>
      </c>
      <c r="M4" s="25"/>
      <c r="N4" s="167"/>
      <c r="O4" s="66"/>
    </row>
    <row r="5" spans="1:19" s="6" customFormat="1" ht="13" customHeight="1">
      <c r="A5" s="14" t="s">
        <v>3</v>
      </c>
      <c r="B5" s="23"/>
      <c r="C5" s="23"/>
      <c r="D5" s="23"/>
      <c r="E5" s="28"/>
      <c r="F5" s="9" t="s">
        <v>4</v>
      </c>
      <c r="G5" s="9"/>
      <c r="H5" s="29" t="s">
        <v>5</v>
      </c>
      <c r="I5" s="28"/>
      <c r="J5" s="9" t="s">
        <v>6</v>
      </c>
      <c r="K5" s="28"/>
      <c r="L5" s="168" t="s">
        <v>7</v>
      </c>
      <c r="M5" s="168" t="s">
        <v>8</v>
      </c>
      <c r="N5" s="169" t="s">
        <v>9</v>
      </c>
      <c r="O5" s="66"/>
    </row>
    <row r="6" spans="1:19" s="6" customFormat="1" ht="13" customHeight="1">
      <c r="A6" s="68"/>
      <c r="B6" s="69"/>
      <c r="C6" s="69"/>
      <c r="D6" s="69"/>
      <c r="E6" s="70"/>
      <c r="F6" s="71" t="s">
        <v>44</v>
      </c>
      <c r="G6" s="71"/>
      <c r="H6" s="72" t="s">
        <v>10</v>
      </c>
      <c r="I6" s="73"/>
      <c r="J6" s="72" t="s">
        <v>11</v>
      </c>
      <c r="K6" s="73"/>
      <c r="L6" s="74">
        <f>L36</f>
        <v>0</v>
      </c>
      <c r="M6" s="74">
        <f>M36</f>
        <v>0</v>
      </c>
      <c r="N6" s="75">
        <f>N36</f>
        <v>0</v>
      </c>
      <c r="O6" s="66"/>
    </row>
    <row r="7" spans="1:19" s="6" customFormat="1" ht="13" customHeight="1">
      <c r="A7" s="76"/>
      <c r="B7" s="77"/>
      <c r="C7" s="77"/>
      <c r="D7" s="77"/>
      <c r="E7" s="78"/>
      <c r="F7" s="26"/>
      <c r="G7" s="26"/>
      <c r="H7" s="27"/>
      <c r="I7" s="24"/>
      <c r="J7" s="26"/>
      <c r="K7" s="24"/>
      <c r="L7" s="166" t="s">
        <v>12</v>
      </c>
      <c r="M7" s="25"/>
      <c r="N7" s="167"/>
      <c r="O7" s="66"/>
    </row>
    <row r="8" spans="1:19" s="6" customFormat="1" ht="13" customHeight="1">
      <c r="A8" s="76"/>
      <c r="B8" s="77"/>
      <c r="C8" s="77"/>
      <c r="D8" s="77"/>
      <c r="E8" s="78"/>
      <c r="F8" s="9" t="s">
        <v>13</v>
      </c>
      <c r="G8" s="9"/>
      <c r="H8" s="29" t="s">
        <v>14</v>
      </c>
      <c r="I8" s="9"/>
      <c r="J8" s="29"/>
      <c r="K8" s="23"/>
      <c r="L8" s="170" t="s">
        <v>7</v>
      </c>
      <c r="M8" s="168" t="s">
        <v>8</v>
      </c>
      <c r="N8" s="169" t="s">
        <v>9</v>
      </c>
      <c r="O8" s="66"/>
    </row>
    <row r="9" spans="1:19" s="6" customFormat="1" ht="13" customHeight="1">
      <c r="A9" s="79"/>
      <c r="B9" s="80"/>
      <c r="C9" s="80"/>
      <c r="D9" s="80"/>
      <c r="E9" s="81"/>
      <c r="F9" s="72" t="s">
        <v>45</v>
      </c>
      <c r="G9" s="71"/>
      <c r="H9" s="72" t="s">
        <v>57</v>
      </c>
      <c r="I9" s="71"/>
      <c r="J9" s="45"/>
      <c r="K9" s="46"/>
      <c r="L9" s="82">
        <f>L56</f>
        <v>0</v>
      </c>
      <c r="M9" s="74">
        <f>M56</f>
        <v>0</v>
      </c>
      <c r="N9" s="75">
        <f>N56</f>
        <v>0</v>
      </c>
      <c r="O9" s="66"/>
    </row>
    <row r="10" spans="1:19" s="6" customFormat="1" ht="13" customHeight="1">
      <c r="A10" s="2"/>
      <c r="B10" s="3"/>
      <c r="C10" s="3" t="s">
        <v>15</v>
      </c>
      <c r="D10" s="83"/>
      <c r="E10" s="69"/>
      <c r="F10" s="69"/>
      <c r="G10" s="69"/>
      <c r="H10" s="69"/>
      <c r="I10" s="69"/>
      <c r="J10" s="69"/>
      <c r="K10" s="69"/>
      <c r="L10" s="69"/>
      <c r="M10" s="69"/>
      <c r="N10" s="84"/>
    </row>
    <row r="11" spans="1:19" s="6" customFormat="1" ht="13" customHeight="1">
      <c r="A11" s="4"/>
      <c r="B11" s="5"/>
      <c r="C11" s="5"/>
      <c r="D11" s="85"/>
      <c r="E11" s="77"/>
      <c r="F11" s="77"/>
      <c r="G11" s="77"/>
      <c r="H11" s="77"/>
      <c r="I11" s="77"/>
      <c r="J11" s="77"/>
      <c r="K11" s="77"/>
      <c r="L11" s="77"/>
      <c r="M11" s="77"/>
      <c r="N11" s="86"/>
    </row>
    <row r="12" spans="1:19" s="6" customFormat="1" ht="12.5">
      <c r="A12" s="4"/>
      <c r="B12" s="5"/>
      <c r="C12" s="5"/>
      <c r="D12" s="87"/>
      <c r="E12" s="80"/>
      <c r="F12" s="80"/>
      <c r="G12" s="80"/>
      <c r="H12" s="80"/>
      <c r="I12" s="80"/>
      <c r="J12" s="80"/>
      <c r="K12" s="80"/>
      <c r="L12" s="80"/>
      <c r="M12" s="80"/>
      <c r="N12" s="88"/>
    </row>
    <row r="13" spans="1:19" s="6" customFormat="1" ht="13" customHeight="1">
      <c r="A13" s="2"/>
      <c r="B13" s="3"/>
      <c r="C13" s="3" t="s">
        <v>16</v>
      </c>
      <c r="D13" s="83" t="s">
        <v>47</v>
      </c>
      <c r="E13" s="69"/>
      <c r="F13" s="69"/>
      <c r="G13" s="69"/>
      <c r="H13" s="69"/>
      <c r="I13" s="69"/>
      <c r="J13" s="69"/>
      <c r="K13" s="69"/>
      <c r="L13" s="69"/>
      <c r="M13" s="69"/>
      <c r="N13" s="84"/>
    </row>
    <row r="14" spans="1:19" s="6" customFormat="1" ht="13" customHeight="1">
      <c r="A14" s="4"/>
      <c r="B14" s="5"/>
      <c r="C14" s="5"/>
      <c r="D14" s="85"/>
      <c r="E14" s="77"/>
      <c r="F14" s="77"/>
      <c r="G14" s="77"/>
      <c r="H14" s="77"/>
      <c r="I14" s="77"/>
      <c r="J14" s="77"/>
      <c r="K14" s="77"/>
      <c r="L14" s="77"/>
      <c r="M14" s="77"/>
      <c r="N14" s="86"/>
    </row>
    <row r="15" spans="1:19" s="6" customFormat="1" ht="13" customHeight="1" thickBot="1">
      <c r="A15" s="4"/>
      <c r="B15" s="5"/>
      <c r="C15" s="5"/>
      <c r="D15" s="87"/>
      <c r="E15" s="80"/>
      <c r="F15" s="80"/>
      <c r="G15" s="80"/>
      <c r="H15" s="80"/>
      <c r="I15" s="80"/>
      <c r="J15" s="80"/>
      <c r="K15" s="80"/>
      <c r="L15" s="80"/>
      <c r="M15" s="80"/>
      <c r="N15" s="88"/>
    </row>
    <row r="16" spans="1:19" s="6" customFormat="1" ht="13" customHeight="1">
      <c r="A16" s="32" t="s">
        <v>17</v>
      </c>
      <c r="B16" s="7"/>
      <c r="C16" s="7"/>
      <c r="D16" s="7"/>
      <c r="E16" s="7"/>
      <c r="F16" s="8"/>
      <c r="G16" s="7"/>
      <c r="H16" s="8"/>
      <c r="I16" s="8"/>
      <c r="J16" s="8"/>
      <c r="K16" s="8"/>
      <c r="L16" s="8"/>
      <c r="M16" s="8"/>
      <c r="N16" s="30"/>
    </row>
    <row r="17" spans="1:14" s="6" customFormat="1" ht="13" customHeight="1">
      <c r="A17" s="89" t="s">
        <v>18</v>
      </c>
      <c r="B17" s="90"/>
      <c r="C17" s="90"/>
      <c r="D17" s="90"/>
      <c r="E17" s="90"/>
      <c r="F17" s="90"/>
      <c r="G17" s="91"/>
      <c r="H17" s="92"/>
      <c r="I17" s="93" t="s">
        <v>19</v>
      </c>
      <c r="J17" s="94" t="s">
        <v>20</v>
      </c>
      <c r="K17" s="94" t="s">
        <v>21</v>
      </c>
      <c r="L17" s="94" t="s">
        <v>22</v>
      </c>
      <c r="M17" s="67" t="s">
        <v>23</v>
      </c>
      <c r="N17" s="95" t="s">
        <v>9</v>
      </c>
    </row>
    <row r="18" spans="1:14" s="6" customFormat="1" ht="13" customHeight="1">
      <c r="A18" s="96"/>
      <c r="B18" s="97"/>
      <c r="C18" s="97"/>
      <c r="D18" s="97"/>
      <c r="E18" s="97"/>
      <c r="F18" s="97"/>
      <c r="G18" s="98"/>
      <c r="H18" s="99" t="s">
        <v>24</v>
      </c>
      <c r="I18" s="100" t="s">
        <v>9</v>
      </c>
      <c r="J18" s="101">
        <f t="shared" ref="J18:L18" si="0">J19+J20</f>
        <v>0</v>
      </c>
      <c r="K18" s="101">
        <f t="shared" si="0"/>
        <v>0</v>
      </c>
      <c r="L18" s="101">
        <f t="shared" si="0"/>
        <v>0</v>
      </c>
      <c r="M18" s="102">
        <f>M19+M20</f>
        <v>0</v>
      </c>
      <c r="N18" s="103">
        <f>N19+N20</f>
        <v>0</v>
      </c>
    </row>
    <row r="19" spans="1:14" s="6" customFormat="1" ht="13" customHeight="1">
      <c r="A19" s="104" t="s">
        <v>25</v>
      </c>
      <c r="B19" s="105"/>
      <c r="C19" s="105"/>
      <c r="D19" s="105"/>
      <c r="E19" s="105"/>
      <c r="F19" s="105"/>
      <c r="G19" s="106"/>
      <c r="H19" s="107"/>
      <c r="I19" s="108" t="s">
        <v>7</v>
      </c>
      <c r="J19" s="109">
        <f>D36</f>
        <v>0</v>
      </c>
      <c r="K19" s="109">
        <f>F36</f>
        <v>0</v>
      </c>
      <c r="L19" s="109">
        <f>H36</f>
        <v>0</v>
      </c>
      <c r="M19" s="110">
        <f>J36</f>
        <v>0</v>
      </c>
      <c r="N19" s="111">
        <f>SUM(J19:M19)</f>
        <v>0</v>
      </c>
    </row>
    <row r="20" spans="1:14" s="6" customFormat="1" ht="13" customHeight="1">
      <c r="A20" s="104" t="s">
        <v>26</v>
      </c>
      <c r="B20" s="105"/>
      <c r="C20" s="105"/>
      <c r="D20" s="105"/>
      <c r="E20" s="105"/>
      <c r="F20" s="105"/>
      <c r="G20" s="106"/>
      <c r="H20" s="112"/>
      <c r="I20" s="113" t="s">
        <v>8</v>
      </c>
      <c r="J20" s="114">
        <f>E36</f>
        <v>0</v>
      </c>
      <c r="K20" s="114">
        <f>G36</f>
        <v>0</v>
      </c>
      <c r="L20" s="114">
        <f>I36</f>
        <v>0</v>
      </c>
      <c r="M20" s="115">
        <f>K36</f>
        <v>0</v>
      </c>
      <c r="N20" s="116">
        <f>SUM(J20:M20)</f>
        <v>0</v>
      </c>
    </row>
    <row r="21" spans="1:14" s="6" customFormat="1" ht="12.75" customHeight="1">
      <c r="A21" s="104" t="s">
        <v>27</v>
      </c>
      <c r="B21" s="105"/>
      <c r="C21" s="105"/>
      <c r="D21" s="105"/>
      <c r="E21" s="105"/>
      <c r="F21" s="105"/>
      <c r="G21" s="106"/>
      <c r="H21" s="99" t="s">
        <v>28</v>
      </c>
      <c r="I21" s="100" t="s">
        <v>9</v>
      </c>
      <c r="J21" s="101">
        <f>J22+J23</f>
        <v>0</v>
      </c>
      <c r="K21" s="101">
        <f t="shared" ref="K21:M21" si="1">K22+K23</f>
        <v>0</v>
      </c>
      <c r="L21" s="101">
        <f t="shared" si="1"/>
        <v>0</v>
      </c>
      <c r="M21" s="101">
        <f t="shared" si="1"/>
        <v>0</v>
      </c>
      <c r="N21" s="117">
        <f>N22+N23</f>
        <v>0</v>
      </c>
    </row>
    <row r="22" spans="1:14" s="6" customFormat="1" ht="13" customHeight="1">
      <c r="A22" s="118" t="s">
        <v>29</v>
      </c>
      <c r="B22" s="119"/>
      <c r="C22" s="119"/>
      <c r="D22" s="119"/>
      <c r="E22" s="119"/>
      <c r="F22" s="119"/>
      <c r="G22" s="120"/>
      <c r="H22" s="107"/>
      <c r="I22" s="108" t="s">
        <v>7</v>
      </c>
      <c r="J22" s="109">
        <f>D46</f>
        <v>0</v>
      </c>
      <c r="K22" s="109">
        <f>F46</f>
        <v>0</v>
      </c>
      <c r="L22" s="109">
        <f>H46</f>
        <v>0</v>
      </c>
      <c r="M22" s="110">
        <f>J46</f>
        <v>0</v>
      </c>
      <c r="N22" s="111">
        <f>SUM(J22:M22)</f>
        <v>0</v>
      </c>
    </row>
    <row r="23" spans="1:14" s="6" customFormat="1" ht="13" customHeight="1">
      <c r="A23" s="47"/>
      <c r="B23" s="48"/>
      <c r="C23" s="48"/>
      <c r="D23" s="48"/>
      <c r="E23" s="48"/>
      <c r="F23" s="48"/>
      <c r="G23" s="49"/>
      <c r="H23" s="112"/>
      <c r="I23" s="113" t="s">
        <v>8</v>
      </c>
      <c r="J23" s="114">
        <f>E46</f>
        <v>0</v>
      </c>
      <c r="K23" s="114">
        <f>G46</f>
        <v>0</v>
      </c>
      <c r="L23" s="114">
        <f>I46</f>
        <v>0</v>
      </c>
      <c r="M23" s="115">
        <f>K46</f>
        <v>0</v>
      </c>
      <c r="N23" s="116">
        <f>SUM(J23:M23)</f>
        <v>0</v>
      </c>
    </row>
    <row r="24" spans="1:14" s="6" customFormat="1" ht="13" customHeight="1">
      <c r="A24" s="47"/>
      <c r="B24" s="48"/>
      <c r="C24" s="48"/>
      <c r="D24" s="48"/>
      <c r="E24" s="48"/>
      <c r="F24" s="48"/>
      <c r="G24" s="49"/>
      <c r="H24" s="99" t="s">
        <v>30</v>
      </c>
      <c r="I24" s="100" t="s">
        <v>9</v>
      </c>
      <c r="J24" s="101">
        <f>J25+J26</f>
        <v>0</v>
      </c>
      <c r="K24" s="101">
        <f t="shared" ref="K24:M24" si="2">K25+K26</f>
        <v>0</v>
      </c>
      <c r="L24" s="101">
        <f t="shared" si="2"/>
        <v>0</v>
      </c>
      <c r="M24" s="101">
        <f t="shared" si="2"/>
        <v>0</v>
      </c>
      <c r="N24" s="117">
        <f>N25+N26</f>
        <v>0</v>
      </c>
    </row>
    <row r="25" spans="1:14" s="6" customFormat="1" ht="13" customHeight="1">
      <c r="A25" s="47"/>
      <c r="B25" s="48"/>
      <c r="C25" s="48"/>
      <c r="D25" s="48"/>
      <c r="E25" s="48"/>
      <c r="F25" s="48"/>
      <c r="G25" s="49"/>
      <c r="H25" s="107"/>
      <c r="I25" s="108" t="s">
        <v>7</v>
      </c>
      <c r="J25" s="109">
        <f>J22-J19</f>
        <v>0</v>
      </c>
      <c r="K25" s="109">
        <f t="shared" ref="K25:M26" si="3">K22-K19</f>
        <v>0</v>
      </c>
      <c r="L25" s="109">
        <f t="shared" si="3"/>
        <v>0</v>
      </c>
      <c r="M25" s="110">
        <f t="shared" si="3"/>
        <v>0</v>
      </c>
      <c r="N25" s="111">
        <f>SUM(J25:M25)</f>
        <v>0</v>
      </c>
    </row>
    <row r="26" spans="1:14" s="6" customFormat="1" ht="13" customHeight="1" thickBot="1">
      <c r="A26" s="50"/>
      <c r="B26" s="51"/>
      <c r="C26" s="51"/>
      <c r="D26" s="51"/>
      <c r="E26" s="51"/>
      <c r="F26" s="51"/>
      <c r="G26" s="52"/>
      <c r="H26" s="121"/>
      <c r="I26" s="122" t="s">
        <v>8</v>
      </c>
      <c r="J26" s="123">
        <f>J23-J20</f>
        <v>0</v>
      </c>
      <c r="K26" s="123">
        <f t="shared" si="3"/>
        <v>0</v>
      </c>
      <c r="L26" s="123">
        <f t="shared" si="3"/>
        <v>0</v>
      </c>
      <c r="M26" s="124">
        <f t="shared" si="3"/>
        <v>0</v>
      </c>
      <c r="N26" s="125">
        <f>SUM(J26:M26)</f>
        <v>0</v>
      </c>
    </row>
    <row r="27" spans="1:14" s="6" customFormat="1" ht="13" customHeight="1">
      <c r="A27" s="33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7"/>
      <c r="M27" s="17"/>
      <c r="N27" s="18"/>
    </row>
    <row r="28" spans="1:14" s="6" customFormat="1" ht="13" customHeight="1">
      <c r="A28" s="53" t="s">
        <v>32</v>
      </c>
      <c r="B28" s="54"/>
      <c r="C28" s="55"/>
      <c r="D28" s="56" t="s">
        <v>20</v>
      </c>
      <c r="E28" s="57"/>
      <c r="F28" s="56" t="s">
        <v>21</v>
      </c>
      <c r="G28" s="57"/>
      <c r="H28" s="56" t="s">
        <v>22</v>
      </c>
      <c r="I28" s="57"/>
      <c r="J28" s="56" t="s">
        <v>23</v>
      </c>
      <c r="K28" s="56"/>
      <c r="L28" s="58" t="s">
        <v>33</v>
      </c>
      <c r="M28" s="56"/>
      <c r="N28" s="59"/>
    </row>
    <row r="29" spans="1:14" s="6" customFormat="1" ht="13" customHeight="1">
      <c r="A29" s="11" t="s">
        <v>34</v>
      </c>
      <c r="B29" s="45" t="s">
        <v>19</v>
      </c>
      <c r="C29" s="60"/>
      <c r="D29" s="38" t="s">
        <v>7</v>
      </c>
      <c r="E29" s="34" t="s">
        <v>8</v>
      </c>
      <c r="F29" s="38" t="s">
        <v>7</v>
      </c>
      <c r="G29" s="34" t="s">
        <v>8</v>
      </c>
      <c r="H29" s="38" t="s">
        <v>7</v>
      </c>
      <c r="I29" s="34" t="s">
        <v>8</v>
      </c>
      <c r="J29" s="38" t="s">
        <v>7</v>
      </c>
      <c r="K29" s="38" t="s">
        <v>8</v>
      </c>
      <c r="L29" s="12" t="s">
        <v>7</v>
      </c>
      <c r="M29" s="38" t="s">
        <v>8</v>
      </c>
      <c r="N29" s="13" t="s">
        <v>9</v>
      </c>
    </row>
    <row r="30" spans="1:14" s="6" customFormat="1" ht="13" customHeight="1">
      <c r="A30" s="127" t="s">
        <v>35</v>
      </c>
      <c r="B30" s="128" t="s">
        <v>52</v>
      </c>
      <c r="C30" s="129"/>
      <c r="D30" s="110">
        <v>0</v>
      </c>
      <c r="E30" s="130">
        <v>0</v>
      </c>
      <c r="F30" s="110">
        <v>0</v>
      </c>
      <c r="G30" s="130">
        <v>0</v>
      </c>
      <c r="H30" s="110">
        <v>0</v>
      </c>
      <c r="I30" s="130">
        <v>0</v>
      </c>
      <c r="J30" s="110">
        <v>0</v>
      </c>
      <c r="K30" s="131">
        <v>0</v>
      </c>
      <c r="L30" s="110">
        <f t="shared" ref="L30:M35" si="4">D30+F30+H30+J30</f>
        <v>0</v>
      </c>
      <c r="M30" s="110">
        <f t="shared" si="4"/>
        <v>0</v>
      </c>
      <c r="N30" s="132">
        <f t="shared" ref="N30:N35" si="5">L30+M30</f>
        <v>0</v>
      </c>
    </row>
    <row r="31" spans="1:14" s="6" customFormat="1" ht="13" customHeight="1">
      <c r="A31" s="127" t="s">
        <v>36</v>
      </c>
      <c r="B31" s="128" t="s">
        <v>53</v>
      </c>
      <c r="C31" s="129"/>
      <c r="D31" s="110">
        <v>0</v>
      </c>
      <c r="E31" s="130">
        <v>0</v>
      </c>
      <c r="F31" s="110">
        <v>0</v>
      </c>
      <c r="G31" s="130">
        <v>0</v>
      </c>
      <c r="H31" s="110">
        <v>0</v>
      </c>
      <c r="I31" s="130">
        <v>0</v>
      </c>
      <c r="J31" s="110">
        <v>0</v>
      </c>
      <c r="K31" s="131">
        <v>0</v>
      </c>
      <c r="L31" s="110">
        <f t="shared" si="4"/>
        <v>0</v>
      </c>
      <c r="M31" s="110">
        <f t="shared" si="4"/>
        <v>0</v>
      </c>
      <c r="N31" s="132">
        <f t="shared" si="5"/>
        <v>0</v>
      </c>
    </row>
    <row r="32" spans="1:14" s="6" customFormat="1" ht="13" customHeight="1">
      <c r="A32" s="127" t="s">
        <v>48</v>
      </c>
      <c r="B32" s="128" t="s">
        <v>54</v>
      </c>
      <c r="C32" s="129"/>
      <c r="D32" s="110">
        <v>0</v>
      </c>
      <c r="E32" s="130">
        <v>0</v>
      </c>
      <c r="F32" s="110">
        <v>0</v>
      </c>
      <c r="G32" s="130">
        <v>0</v>
      </c>
      <c r="H32" s="110">
        <v>0</v>
      </c>
      <c r="I32" s="130">
        <v>0</v>
      </c>
      <c r="J32" s="110">
        <v>0</v>
      </c>
      <c r="K32" s="131">
        <v>0</v>
      </c>
      <c r="L32" s="110">
        <f t="shared" si="4"/>
        <v>0</v>
      </c>
      <c r="M32" s="110">
        <f t="shared" si="4"/>
        <v>0</v>
      </c>
      <c r="N32" s="132">
        <f t="shared" si="5"/>
        <v>0</v>
      </c>
    </row>
    <row r="33" spans="1:15" s="6" customFormat="1" ht="13" customHeight="1">
      <c r="A33" s="127" t="s">
        <v>51</v>
      </c>
      <c r="B33" s="128" t="s">
        <v>55</v>
      </c>
      <c r="C33" s="129"/>
      <c r="D33" s="110">
        <v>0</v>
      </c>
      <c r="E33" s="130">
        <v>0</v>
      </c>
      <c r="F33" s="110">
        <v>0</v>
      </c>
      <c r="G33" s="130">
        <v>0</v>
      </c>
      <c r="H33" s="110">
        <v>0</v>
      </c>
      <c r="I33" s="130">
        <v>0</v>
      </c>
      <c r="J33" s="110">
        <v>0</v>
      </c>
      <c r="K33" s="131">
        <v>0</v>
      </c>
      <c r="L33" s="110">
        <f t="shared" si="4"/>
        <v>0</v>
      </c>
      <c r="M33" s="110">
        <f t="shared" si="4"/>
        <v>0</v>
      </c>
      <c r="N33" s="132">
        <f t="shared" si="5"/>
        <v>0</v>
      </c>
    </row>
    <row r="34" spans="1:15" s="6" customFormat="1" ht="12.75" customHeight="1">
      <c r="A34" s="127" t="s">
        <v>49</v>
      </c>
      <c r="B34" s="128" t="s">
        <v>56</v>
      </c>
      <c r="C34" s="129"/>
      <c r="D34" s="110">
        <v>0</v>
      </c>
      <c r="E34" s="130">
        <v>0</v>
      </c>
      <c r="F34" s="110">
        <v>0</v>
      </c>
      <c r="G34" s="130">
        <v>0</v>
      </c>
      <c r="H34" s="110">
        <v>0</v>
      </c>
      <c r="I34" s="130">
        <v>0</v>
      </c>
      <c r="J34" s="110">
        <v>0</v>
      </c>
      <c r="K34" s="131">
        <v>0</v>
      </c>
      <c r="L34" s="110">
        <f t="shared" si="4"/>
        <v>0</v>
      </c>
      <c r="M34" s="110">
        <f t="shared" si="4"/>
        <v>0</v>
      </c>
      <c r="N34" s="132">
        <f t="shared" si="5"/>
        <v>0</v>
      </c>
    </row>
    <row r="35" spans="1:15" s="6" customFormat="1" ht="13" customHeight="1">
      <c r="A35" s="126" t="s">
        <v>50</v>
      </c>
      <c r="B35" s="128"/>
      <c r="C35" s="129"/>
      <c r="D35" s="115">
        <v>0</v>
      </c>
      <c r="E35" s="133">
        <v>0</v>
      </c>
      <c r="F35" s="115">
        <v>0</v>
      </c>
      <c r="G35" s="133">
        <v>0</v>
      </c>
      <c r="H35" s="115">
        <v>0</v>
      </c>
      <c r="I35" s="133">
        <v>0</v>
      </c>
      <c r="J35" s="115">
        <v>0</v>
      </c>
      <c r="K35" s="134">
        <v>0</v>
      </c>
      <c r="L35" s="115">
        <f t="shared" si="4"/>
        <v>0</v>
      </c>
      <c r="M35" s="115">
        <f t="shared" si="4"/>
        <v>0</v>
      </c>
      <c r="N35" s="135">
        <f t="shared" si="5"/>
        <v>0</v>
      </c>
    </row>
    <row r="36" spans="1:15" s="6" customFormat="1" ht="13" customHeight="1">
      <c r="A36" s="61" t="s">
        <v>9</v>
      </c>
      <c r="B36" s="62"/>
      <c r="C36" s="63"/>
      <c r="D36" s="139">
        <f t="shared" ref="D36:N36" si="6">SUM(D30:D35)</f>
        <v>0</v>
      </c>
      <c r="E36" s="139">
        <f t="shared" si="6"/>
        <v>0</v>
      </c>
      <c r="F36" s="139">
        <f t="shared" si="6"/>
        <v>0</v>
      </c>
      <c r="G36" s="139">
        <f t="shared" si="6"/>
        <v>0</v>
      </c>
      <c r="H36" s="139">
        <f t="shared" si="6"/>
        <v>0</v>
      </c>
      <c r="I36" s="139">
        <f t="shared" si="6"/>
        <v>0</v>
      </c>
      <c r="J36" s="139">
        <f t="shared" si="6"/>
        <v>0</v>
      </c>
      <c r="K36" s="102">
        <f t="shared" si="6"/>
        <v>0</v>
      </c>
      <c r="L36" s="139">
        <f t="shared" si="6"/>
        <v>0</v>
      </c>
      <c r="M36" s="139">
        <f t="shared" si="6"/>
        <v>0</v>
      </c>
      <c r="N36" s="140">
        <f t="shared" si="6"/>
        <v>0</v>
      </c>
    </row>
    <row r="37" spans="1:15" s="6" customFormat="1" ht="13" customHeight="1">
      <c r="A37" s="14"/>
      <c r="B37" s="9"/>
      <c r="C37" s="9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</row>
    <row r="38" spans="1:15" s="6" customFormat="1" ht="13" customHeight="1">
      <c r="A38" s="53" t="s">
        <v>37</v>
      </c>
      <c r="B38" s="54"/>
      <c r="C38" s="55"/>
      <c r="D38" s="56" t="s">
        <v>20</v>
      </c>
      <c r="E38" s="57"/>
      <c r="F38" s="56" t="s">
        <v>21</v>
      </c>
      <c r="G38" s="57"/>
      <c r="H38" s="56" t="s">
        <v>22</v>
      </c>
      <c r="I38" s="57"/>
      <c r="J38" s="56" t="s">
        <v>23</v>
      </c>
      <c r="K38" s="56"/>
      <c r="L38" s="58" t="s">
        <v>33</v>
      </c>
      <c r="M38" s="56"/>
      <c r="N38" s="59"/>
    </row>
    <row r="39" spans="1:15" s="6" customFormat="1" ht="13" customHeight="1">
      <c r="A39" s="11" t="s">
        <v>34</v>
      </c>
      <c r="B39" s="45" t="s">
        <v>19</v>
      </c>
      <c r="C39" s="60"/>
      <c r="D39" s="38" t="s">
        <v>7</v>
      </c>
      <c r="E39" s="34" t="s">
        <v>8</v>
      </c>
      <c r="F39" s="38" t="s">
        <v>7</v>
      </c>
      <c r="G39" s="34" t="s">
        <v>8</v>
      </c>
      <c r="H39" s="38" t="s">
        <v>7</v>
      </c>
      <c r="I39" s="34" t="s">
        <v>8</v>
      </c>
      <c r="J39" s="38" t="s">
        <v>7</v>
      </c>
      <c r="K39" s="38" t="s">
        <v>8</v>
      </c>
      <c r="L39" s="12" t="s">
        <v>7</v>
      </c>
      <c r="M39" s="38" t="s">
        <v>8</v>
      </c>
      <c r="N39" s="13" t="s">
        <v>9</v>
      </c>
    </row>
    <row r="40" spans="1:15" s="6" customFormat="1" ht="12.75" customHeight="1">
      <c r="A40" s="127" t="s">
        <v>35</v>
      </c>
      <c r="B40" s="128" t="s">
        <v>52</v>
      </c>
      <c r="C40" s="129"/>
      <c r="D40" s="110">
        <v>0</v>
      </c>
      <c r="E40" s="130">
        <v>0</v>
      </c>
      <c r="F40" s="110">
        <v>0</v>
      </c>
      <c r="G40" s="130">
        <v>0</v>
      </c>
      <c r="H40" s="110">
        <v>0</v>
      </c>
      <c r="I40" s="130">
        <v>0</v>
      </c>
      <c r="J40" s="110">
        <v>0</v>
      </c>
      <c r="K40" s="141">
        <v>0</v>
      </c>
      <c r="L40" s="110">
        <f t="shared" ref="L40:M45" si="7">D40+F40+H40+J40</f>
        <v>0</v>
      </c>
      <c r="M40" s="110">
        <f t="shared" si="7"/>
        <v>0</v>
      </c>
      <c r="N40" s="132">
        <f t="shared" ref="N40:N45" si="8">L40+M40</f>
        <v>0</v>
      </c>
      <c r="O40" s="66"/>
    </row>
    <row r="41" spans="1:15" s="6" customFormat="1" ht="12.75" customHeight="1">
      <c r="A41" s="127" t="s">
        <v>36</v>
      </c>
      <c r="B41" s="128" t="s">
        <v>53</v>
      </c>
      <c r="C41" s="129"/>
      <c r="D41" s="110">
        <v>0</v>
      </c>
      <c r="E41" s="130">
        <v>0</v>
      </c>
      <c r="F41" s="110">
        <v>0</v>
      </c>
      <c r="G41" s="130">
        <v>0</v>
      </c>
      <c r="H41" s="110">
        <v>0</v>
      </c>
      <c r="I41" s="130">
        <v>0</v>
      </c>
      <c r="J41" s="110">
        <v>0</v>
      </c>
      <c r="K41" s="131">
        <v>0</v>
      </c>
      <c r="L41" s="110">
        <f t="shared" si="7"/>
        <v>0</v>
      </c>
      <c r="M41" s="110">
        <f t="shared" si="7"/>
        <v>0</v>
      </c>
      <c r="N41" s="132">
        <f t="shared" si="8"/>
        <v>0</v>
      </c>
      <c r="O41" s="66"/>
    </row>
    <row r="42" spans="1:15" s="6" customFormat="1" ht="13" customHeight="1">
      <c r="A42" s="127" t="s">
        <v>48</v>
      </c>
      <c r="B42" s="128" t="s">
        <v>54</v>
      </c>
      <c r="C42" s="129"/>
      <c r="D42" s="110">
        <v>0</v>
      </c>
      <c r="E42" s="130">
        <v>0</v>
      </c>
      <c r="F42" s="110">
        <v>0</v>
      </c>
      <c r="G42" s="130">
        <v>0</v>
      </c>
      <c r="H42" s="110">
        <v>0</v>
      </c>
      <c r="I42" s="130">
        <v>0</v>
      </c>
      <c r="J42" s="110">
        <v>0</v>
      </c>
      <c r="K42" s="131">
        <v>0</v>
      </c>
      <c r="L42" s="110">
        <f t="shared" si="7"/>
        <v>0</v>
      </c>
      <c r="M42" s="110">
        <f t="shared" si="7"/>
        <v>0</v>
      </c>
      <c r="N42" s="132">
        <f t="shared" si="8"/>
        <v>0</v>
      </c>
      <c r="O42" s="66"/>
    </row>
    <row r="43" spans="1:15" s="6" customFormat="1" ht="13" customHeight="1">
      <c r="A43" s="127" t="s">
        <v>51</v>
      </c>
      <c r="B43" s="128" t="s">
        <v>55</v>
      </c>
      <c r="C43" s="129"/>
      <c r="D43" s="110">
        <v>0</v>
      </c>
      <c r="E43" s="130">
        <v>0</v>
      </c>
      <c r="F43" s="110">
        <v>0</v>
      </c>
      <c r="G43" s="130">
        <v>0</v>
      </c>
      <c r="H43" s="110">
        <v>0</v>
      </c>
      <c r="I43" s="130">
        <v>0</v>
      </c>
      <c r="J43" s="110">
        <v>0</v>
      </c>
      <c r="K43" s="131">
        <v>0</v>
      </c>
      <c r="L43" s="110">
        <f t="shared" si="7"/>
        <v>0</v>
      </c>
      <c r="M43" s="110">
        <f t="shared" si="7"/>
        <v>0</v>
      </c>
      <c r="N43" s="132">
        <f t="shared" si="8"/>
        <v>0</v>
      </c>
      <c r="O43" s="66"/>
    </row>
    <row r="44" spans="1:15" s="6" customFormat="1" ht="12.75" customHeight="1">
      <c r="A44" s="127" t="s">
        <v>49</v>
      </c>
      <c r="B44" s="128" t="s">
        <v>56</v>
      </c>
      <c r="C44" s="129"/>
      <c r="D44" s="110">
        <v>0</v>
      </c>
      <c r="E44" s="130">
        <v>0</v>
      </c>
      <c r="F44" s="110">
        <v>0</v>
      </c>
      <c r="G44" s="130">
        <v>0</v>
      </c>
      <c r="H44" s="110">
        <v>0</v>
      </c>
      <c r="I44" s="130">
        <v>0</v>
      </c>
      <c r="J44" s="110">
        <v>0</v>
      </c>
      <c r="K44" s="131">
        <v>0</v>
      </c>
      <c r="L44" s="110">
        <f t="shared" si="7"/>
        <v>0</v>
      </c>
      <c r="M44" s="110">
        <f t="shared" si="7"/>
        <v>0</v>
      </c>
      <c r="N44" s="132">
        <f t="shared" si="8"/>
        <v>0</v>
      </c>
    </row>
    <row r="45" spans="1:15" s="6" customFormat="1" ht="13" customHeight="1">
      <c r="A45" s="126" t="s">
        <v>50</v>
      </c>
      <c r="B45" s="128"/>
      <c r="C45" s="129"/>
      <c r="D45" s="115">
        <v>0</v>
      </c>
      <c r="E45" s="133">
        <v>0</v>
      </c>
      <c r="F45" s="115">
        <v>0</v>
      </c>
      <c r="G45" s="133">
        <v>0</v>
      </c>
      <c r="H45" s="115">
        <v>0</v>
      </c>
      <c r="I45" s="133">
        <v>0</v>
      </c>
      <c r="J45" s="115">
        <v>0</v>
      </c>
      <c r="K45" s="134">
        <v>0</v>
      </c>
      <c r="L45" s="115">
        <f t="shared" si="7"/>
        <v>0</v>
      </c>
      <c r="M45" s="115">
        <f t="shared" si="7"/>
        <v>0</v>
      </c>
      <c r="N45" s="135">
        <f t="shared" si="8"/>
        <v>0</v>
      </c>
    </row>
    <row r="46" spans="1:15" s="6" customFormat="1" ht="13" customHeight="1">
      <c r="A46" s="136" t="s">
        <v>9</v>
      </c>
      <c r="B46" s="137"/>
      <c r="C46" s="138"/>
      <c r="D46" s="142">
        <f t="shared" ref="D46:N46" si="9">SUM(D40:D45)</f>
        <v>0</v>
      </c>
      <c r="E46" s="143">
        <f t="shared" si="9"/>
        <v>0</v>
      </c>
      <c r="F46" s="142">
        <f t="shared" si="9"/>
        <v>0</v>
      </c>
      <c r="G46" s="143">
        <f t="shared" si="9"/>
        <v>0</v>
      </c>
      <c r="H46" s="142">
        <f t="shared" si="9"/>
        <v>0</v>
      </c>
      <c r="I46" s="144">
        <f t="shared" si="9"/>
        <v>0</v>
      </c>
      <c r="J46" s="139">
        <f t="shared" si="9"/>
        <v>0</v>
      </c>
      <c r="K46" s="145">
        <f t="shared" si="9"/>
        <v>0</v>
      </c>
      <c r="L46" s="139">
        <f t="shared" si="9"/>
        <v>0</v>
      </c>
      <c r="M46" s="139">
        <f t="shared" si="9"/>
        <v>0</v>
      </c>
      <c r="N46" s="140">
        <f t="shared" si="9"/>
        <v>0</v>
      </c>
    </row>
    <row r="47" spans="1:15" s="6" customFormat="1" ht="13" customHeight="1">
      <c r="A47" s="14"/>
      <c r="B47" s="9"/>
      <c r="C47" s="9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5" s="6" customFormat="1" ht="13" customHeight="1">
      <c r="A48" s="53" t="s">
        <v>38</v>
      </c>
      <c r="B48" s="54"/>
      <c r="C48" s="55"/>
      <c r="D48" s="56" t="s">
        <v>20</v>
      </c>
      <c r="E48" s="57"/>
      <c r="F48" s="56" t="s">
        <v>21</v>
      </c>
      <c r="G48" s="57"/>
      <c r="H48" s="56" t="s">
        <v>22</v>
      </c>
      <c r="I48" s="57"/>
      <c r="J48" s="56" t="s">
        <v>23</v>
      </c>
      <c r="K48" s="56"/>
      <c r="L48" s="58" t="s">
        <v>33</v>
      </c>
      <c r="M48" s="56"/>
      <c r="N48" s="59"/>
    </row>
    <row r="49" spans="1:14" s="6" customFormat="1" ht="13" customHeight="1">
      <c r="A49" s="11" t="s">
        <v>34</v>
      </c>
      <c r="B49" s="45" t="s">
        <v>19</v>
      </c>
      <c r="C49" s="60"/>
      <c r="D49" s="38" t="s">
        <v>7</v>
      </c>
      <c r="E49" s="34" t="s">
        <v>8</v>
      </c>
      <c r="F49" s="38" t="s">
        <v>7</v>
      </c>
      <c r="G49" s="34" t="s">
        <v>8</v>
      </c>
      <c r="H49" s="38" t="s">
        <v>7</v>
      </c>
      <c r="I49" s="34" t="s">
        <v>8</v>
      </c>
      <c r="J49" s="38" t="s">
        <v>7</v>
      </c>
      <c r="K49" s="38" t="s">
        <v>8</v>
      </c>
      <c r="L49" s="12" t="s">
        <v>7</v>
      </c>
      <c r="M49" s="38" t="s">
        <v>8</v>
      </c>
      <c r="N49" s="13" t="s">
        <v>9</v>
      </c>
    </row>
    <row r="50" spans="1:14" s="6" customFormat="1" ht="12.75" customHeight="1">
      <c r="A50" s="127" t="s">
        <v>35</v>
      </c>
      <c r="B50" s="128" t="s">
        <v>52</v>
      </c>
      <c r="C50" s="129"/>
      <c r="D50" s="146">
        <f>D40-D30</f>
        <v>0</v>
      </c>
      <c r="E50" s="130">
        <f t="shared" ref="D50:K55" si="10">E40-E30</f>
        <v>0</v>
      </c>
      <c r="F50" s="110">
        <f t="shared" si="10"/>
        <v>0</v>
      </c>
      <c r="G50" s="130">
        <f t="shared" si="10"/>
        <v>0</v>
      </c>
      <c r="H50" s="110">
        <f t="shared" si="10"/>
        <v>0</v>
      </c>
      <c r="I50" s="130">
        <f>I40-I30</f>
        <v>0</v>
      </c>
      <c r="J50" s="110">
        <f t="shared" si="10"/>
        <v>0</v>
      </c>
      <c r="K50" s="110">
        <f t="shared" si="10"/>
        <v>0</v>
      </c>
      <c r="L50" s="146">
        <f t="shared" ref="L50:M55" si="11">D50+F50+H50+J50</f>
        <v>0</v>
      </c>
      <c r="M50" s="110">
        <f t="shared" si="11"/>
        <v>0</v>
      </c>
      <c r="N50" s="132">
        <f t="shared" ref="N50:N55" si="12">L50+M50</f>
        <v>0</v>
      </c>
    </row>
    <row r="51" spans="1:14" s="6" customFormat="1" ht="12.75" customHeight="1">
      <c r="A51" s="127" t="s">
        <v>36</v>
      </c>
      <c r="B51" s="128" t="s">
        <v>53</v>
      </c>
      <c r="C51" s="129"/>
      <c r="D51" s="146">
        <f t="shared" si="10"/>
        <v>0</v>
      </c>
      <c r="E51" s="130">
        <f t="shared" si="10"/>
        <v>0</v>
      </c>
      <c r="F51" s="110">
        <f t="shared" si="10"/>
        <v>0</v>
      </c>
      <c r="G51" s="130">
        <f t="shared" si="10"/>
        <v>0</v>
      </c>
      <c r="H51" s="110">
        <f t="shared" si="10"/>
        <v>0</v>
      </c>
      <c r="I51" s="130">
        <f t="shared" si="10"/>
        <v>0</v>
      </c>
      <c r="J51" s="110">
        <f t="shared" si="10"/>
        <v>0</v>
      </c>
      <c r="K51" s="110">
        <f t="shared" si="10"/>
        <v>0</v>
      </c>
      <c r="L51" s="146">
        <f t="shared" si="11"/>
        <v>0</v>
      </c>
      <c r="M51" s="110">
        <f t="shared" si="11"/>
        <v>0</v>
      </c>
      <c r="N51" s="132">
        <f t="shared" si="12"/>
        <v>0</v>
      </c>
    </row>
    <row r="52" spans="1:14" s="6" customFormat="1" ht="12.75" customHeight="1">
      <c r="A52" s="127" t="s">
        <v>48</v>
      </c>
      <c r="B52" s="128" t="s">
        <v>54</v>
      </c>
      <c r="C52" s="129"/>
      <c r="D52" s="146">
        <f t="shared" si="10"/>
        <v>0</v>
      </c>
      <c r="E52" s="130">
        <f t="shared" si="10"/>
        <v>0</v>
      </c>
      <c r="F52" s="110">
        <f t="shared" si="10"/>
        <v>0</v>
      </c>
      <c r="G52" s="130">
        <f t="shared" si="10"/>
        <v>0</v>
      </c>
      <c r="H52" s="110">
        <f t="shared" si="10"/>
        <v>0</v>
      </c>
      <c r="I52" s="130">
        <f t="shared" si="10"/>
        <v>0</v>
      </c>
      <c r="J52" s="110">
        <f t="shared" si="10"/>
        <v>0</v>
      </c>
      <c r="K52" s="110">
        <f t="shared" si="10"/>
        <v>0</v>
      </c>
      <c r="L52" s="146">
        <f t="shared" si="11"/>
        <v>0</v>
      </c>
      <c r="M52" s="110">
        <f t="shared" si="11"/>
        <v>0</v>
      </c>
      <c r="N52" s="132">
        <f t="shared" si="12"/>
        <v>0</v>
      </c>
    </row>
    <row r="53" spans="1:14" s="6" customFormat="1" ht="13" customHeight="1">
      <c r="A53" s="127" t="s">
        <v>51</v>
      </c>
      <c r="B53" s="128" t="s">
        <v>55</v>
      </c>
      <c r="C53" s="129"/>
      <c r="D53" s="146">
        <f t="shared" si="10"/>
        <v>0</v>
      </c>
      <c r="E53" s="130">
        <f t="shared" si="10"/>
        <v>0</v>
      </c>
      <c r="F53" s="110">
        <f t="shared" si="10"/>
        <v>0</v>
      </c>
      <c r="G53" s="130">
        <f t="shared" si="10"/>
        <v>0</v>
      </c>
      <c r="H53" s="110">
        <f t="shared" si="10"/>
        <v>0</v>
      </c>
      <c r="I53" s="130">
        <f t="shared" si="10"/>
        <v>0</v>
      </c>
      <c r="J53" s="110">
        <f t="shared" si="10"/>
        <v>0</v>
      </c>
      <c r="K53" s="110">
        <f t="shared" si="10"/>
        <v>0</v>
      </c>
      <c r="L53" s="146">
        <f t="shared" si="11"/>
        <v>0</v>
      </c>
      <c r="M53" s="110">
        <f t="shared" si="11"/>
        <v>0</v>
      </c>
      <c r="N53" s="132">
        <f t="shared" si="12"/>
        <v>0</v>
      </c>
    </row>
    <row r="54" spans="1:14" s="6" customFormat="1" ht="13" customHeight="1">
      <c r="A54" s="127" t="s">
        <v>49</v>
      </c>
      <c r="B54" s="128" t="s">
        <v>56</v>
      </c>
      <c r="C54" s="129"/>
      <c r="D54" s="146">
        <f t="shared" si="10"/>
        <v>0</v>
      </c>
      <c r="E54" s="130">
        <f t="shared" si="10"/>
        <v>0</v>
      </c>
      <c r="F54" s="110">
        <f t="shared" si="10"/>
        <v>0</v>
      </c>
      <c r="G54" s="130">
        <f t="shared" si="10"/>
        <v>0</v>
      </c>
      <c r="H54" s="110">
        <f t="shared" si="10"/>
        <v>0</v>
      </c>
      <c r="I54" s="130">
        <f t="shared" si="10"/>
        <v>0</v>
      </c>
      <c r="J54" s="110">
        <f t="shared" si="10"/>
        <v>0</v>
      </c>
      <c r="K54" s="110">
        <f t="shared" si="10"/>
        <v>0</v>
      </c>
      <c r="L54" s="146">
        <f t="shared" si="11"/>
        <v>0</v>
      </c>
      <c r="M54" s="110">
        <f t="shared" si="11"/>
        <v>0</v>
      </c>
      <c r="N54" s="132">
        <f t="shared" si="12"/>
        <v>0</v>
      </c>
    </row>
    <row r="55" spans="1:14" s="6" customFormat="1" ht="13" customHeight="1">
      <c r="A55" s="126" t="s">
        <v>50</v>
      </c>
      <c r="B55" s="128"/>
      <c r="C55" s="129"/>
      <c r="D55" s="147">
        <f t="shared" si="10"/>
        <v>0</v>
      </c>
      <c r="E55" s="133">
        <f t="shared" si="10"/>
        <v>0</v>
      </c>
      <c r="F55" s="115">
        <f t="shared" si="10"/>
        <v>0</v>
      </c>
      <c r="G55" s="133">
        <f t="shared" si="10"/>
        <v>0</v>
      </c>
      <c r="H55" s="115">
        <f t="shared" si="10"/>
        <v>0</v>
      </c>
      <c r="I55" s="133">
        <f t="shared" si="10"/>
        <v>0</v>
      </c>
      <c r="J55" s="115">
        <f t="shared" si="10"/>
        <v>0</v>
      </c>
      <c r="K55" s="134">
        <f t="shared" si="10"/>
        <v>0</v>
      </c>
      <c r="L55" s="147">
        <f t="shared" si="11"/>
        <v>0</v>
      </c>
      <c r="M55" s="115">
        <f t="shared" si="11"/>
        <v>0</v>
      </c>
      <c r="N55" s="135">
        <f t="shared" si="12"/>
        <v>0</v>
      </c>
    </row>
    <row r="56" spans="1:14" s="6" customFormat="1" ht="13.5" customHeight="1" thickBot="1">
      <c r="A56" s="148" t="s">
        <v>9</v>
      </c>
      <c r="B56" s="149"/>
      <c r="C56" s="150"/>
      <c r="D56" s="151">
        <f t="shared" ref="D56:N56" si="13">SUM(D50:D55)</f>
        <v>0</v>
      </c>
      <c r="E56" s="152">
        <f t="shared" si="13"/>
        <v>0</v>
      </c>
      <c r="F56" s="152">
        <f t="shared" si="13"/>
        <v>0</v>
      </c>
      <c r="G56" s="152">
        <f t="shared" si="13"/>
        <v>0</v>
      </c>
      <c r="H56" s="152">
        <f t="shared" si="13"/>
        <v>0</v>
      </c>
      <c r="I56" s="152">
        <f t="shared" si="13"/>
        <v>0</v>
      </c>
      <c r="J56" s="152">
        <f t="shared" si="13"/>
        <v>0</v>
      </c>
      <c r="K56" s="153">
        <f t="shared" si="13"/>
        <v>0</v>
      </c>
      <c r="L56" s="154">
        <f t="shared" si="13"/>
        <v>0</v>
      </c>
      <c r="M56" s="154">
        <f t="shared" si="13"/>
        <v>0</v>
      </c>
      <c r="N56" s="155">
        <f t="shared" si="13"/>
        <v>0</v>
      </c>
    </row>
    <row r="57" spans="1:14" s="6" customFormat="1" ht="13" customHeight="1">
      <c r="A57" s="33" t="s">
        <v>39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17"/>
      <c r="M57" s="17"/>
      <c r="N57" s="18"/>
    </row>
    <row r="58" spans="1:14" s="6" customFormat="1" ht="13" customHeight="1">
      <c r="A58" s="14" t="s">
        <v>40</v>
      </c>
      <c r="B58" s="9"/>
      <c r="C58" s="9"/>
      <c r="D58" s="15"/>
      <c r="E58" s="19"/>
      <c r="F58" s="9" t="s">
        <v>41</v>
      </c>
      <c r="G58" s="15"/>
      <c r="H58" s="19"/>
      <c r="I58" s="9" t="s">
        <v>42</v>
      </c>
      <c r="J58" s="15"/>
      <c r="K58" s="19"/>
      <c r="L58" s="37" t="s">
        <v>43</v>
      </c>
      <c r="M58" s="20"/>
      <c r="N58" s="40"/>
    </row>
    <row r="59" spans="1:14" s="6" customFormat="1" ht="13.5" customHeight="1">
      <c r="A59" s="156" t="s">
        <v>7</v>
      </c>
      <c r="B59" s="157"/>
      <c r="C59" s="157"/>
      <c r="D59" s="157"/>
      <c r="E59" s="158">
        <v>0</v>
      </c>
      <c r="F59" s="157" t="s">
        <v>7</v>
      </c>
      <c r="G59" s="157"/>
      <c r="H59" s="158">
        <f>L46</f>
        <v>0</v>
      </c>
      <c r="I59" s="157" t="s">
        <v>7</v>
      </c>
      <c r="J59" s="157"/>
      <c r="K59" s="158">
        <v>0</v>
      </c>
      <c r="L59" s="157" t="s">
        <v>7</v>
      </c>
      <c r="M59" s="157"/>
      <c r="N59" s="159">
        <f>SUM(E59,H59,K59)</f>
        <v>0</v>
      </c>
    </row>
    <row r="60" spans="1:14">
      <c r="A60" s="118" t="s">
        <v>8</v>
      </c>
      <c r="B60" s="119"/>
      <c r="C60" s="119"/>
      <c r="D60" s="119"/>
      <c r="E60" s="133">
        <v>0</v>
      </c>
      <c r="F60" s="160" t="s">
        <v>8</v>
      </c>
      <c r="G60" s="105"/>
      <c r="H60" s="133">
        <f>M46</f>
        <v>0</v>
      </c>
      <c r="I60" s="160" t="s">
        <v>8</v>
      </c>
      <c r="J60" s="105"/>
      <c r="K60" s="133">
        <v>0</v>
      </c>
      <c r="L60" s="160" t="s">
        <v>8</v>
      </c>
      <c r="M60" s="105"/>
      <c r="N60" s="135">
        <f t="shared" ref="N60" si="14">SUM(E60,H60,K60)</f>
        <v>0</v>
      </c>
    </row>
    <row r="61" spans="1:14" ht="13.5" thickBot="1">
      <c r="A61" s="161" t="s">
        <v>9</v>
      </c>
      <c r="B61" s="162"/>
      <c r="C61" s="162"/>
      <c r="D61" s="162"/>
      <c r="E61" s="152">
        <f>SUM(E59:E60)</f>
        <v>0</v>
      </c>
      <c r="F61" s="163" t="s">
        <v>9</v>
      </c>
      <c r="G61" s="149"/>
      <c r="H61" s="152">
        <f>SUM(H59:H60)</f>
        <v>0</v>
      </c>
      <c r="I61" s="163" t="s">
        <v>9</v>
      </c>
      <c r="J61" s="149"/>
      <c r="K61" s="152">
        <f>SUM(K59:K60)</f>
        <v>0</v>
      </c>
      <c r="L61" s="163" t="s">
        <v>9</v>
      </c>
      <c r="M61" s="149"/>
      <c r="N61" s="164">
        <f>SUM(E61,H61,K61)</f>
        <v>0</v>
      </c>
    </row>
    <row r="62" spans="1:14">
      <c r="A62" s="1" t="s">
        <v>58</v>
      </c>
      <c r="D62" s="1" t="s">
        <v>64</v>
      </c>
      <c r="N62" s="39"/>
    </row>
    <row r="63" spans="1:14">
      <c r="A63" s="1" t="s">
        <v>59</v>
      </c>
      <c r="D63" s="1" t="s">
        <v>65</v>
      </c>
    </row>
    <row r="64" spans="1:14">
      <c r="A64" s="1" t="s">
        <v>60</v>
      </c>
      <c r="D64" s="1" t="s">
        <v>66</v>
      </c>
    </row>
    <row r="65" spans="1:4">
      <c r="A65" s="1" t="s">
        <v>61</v>
      </c>
      <c r="D65" s="1" t="s">
        <v>67</v>
      </c>
    </row>
    <row r="66" spans="1:4">
      <c r="A66" s="1" t="s">
        <v>62</v>
      </c>
      <c r="D66" s="1" t="s">
        <v>68</v>
      </c>
    </row>
    <row r="67" spans="1:4">
      <c r="A67" s="1" t="s">
        <v>63</v>
      </c>
    </row>
  </sheetData>
  <mergeCells count="75">
    <mergeCell ref="A60:D60"/>
    <mergeCell ref="F60:G60"/>
    <mergeCell ref="I60:J60"/>
    <mergeCell ref="L60:M60"/>
    <mergeCell ref="A61:D61"/>
    <mergeCell ref="F61:G61"/>
    <mergeCell ref="I61:J61"/>
    <mergeCell ref="L61:M61"/>
    <mergeCell ref="L59:M59"/>
    <mergeCell ref="B51:C51"/>
    <mergeCell ref="B52:C52"/>
    <mergeCell ref="B53:C53"/>
    <mergeCell ref="B54:C54"/>
    <mergeCell ref="B55:C55"/>
    <mergeCell ref="A56:C56"/>
    <mergeCell ref="A59:D59"/>
    <mergeCell ref="F59:G59"/>
    <mergeCell ref="I59:J59"/>
    <mergeCell ref="F48:G48"/>
    <mergeCell ref="H48:I48"/>
    <mergeCell ref="J48:K48"/>
    <mergeCell ref="L48:N48"/>
    <mergeCell ref="B49:C49"/>
    <mergeCell ref="D48:E48"/>
    <mergeCell ref="B50:C50"/>
    <mergeCell ref="B44:C44"/>
    <mergeCell ref="B45:C45"/>
    <mergeCell ref="A46:C46"/>
    <mergeCell ref="A48:C48"/>
    <mergeCell ref="B40:C40"/>
    <mergeCell ref="B41:C41"/>
    <mergeCell ref="B42:C42"/>
    <mergeCell ref="B43:C43"/>
    <mergeCell ref="J38:K38"/>
    <mergeCell ref="A38:C38"/>
    <mergeCell ref="D38:E38"/>
    <mergeCell ref="F38:G38"/>
    <mergeCell ref="H38:I38"/>
    <mergeCell ref="B39:C39"/>
    <mergeCell ref="L38:N38"/>
    <mergeCell ref="B33:C33"/>
    <mergeCell ref="B34:C34"/>
    <mergeCell ref="B35:C35"/>
    <mergeCell ref="A36:C36"/>
    <mergeCell ref="J28:K28"/>
    <mergeCell ref="L28:N28"/>
    <mergeCell ref="B29:C29"/>
    <mergeCell ref="B30:C30"/>
    <mergeCell ref="B31:C31"/>
    <mergeCell ref="B32:C32"/>
    <mergeCell ref="A21:G21"/>
    <mergeCell ref="H21:H23"/>
    <mergeCell ref="A22:G22"/>
    <mergeCell ref="A23:G26"/>
    <mergeCell ref="H24:H26"/>
    <mergeCell ref="A28:C28"/>
    <mergeCell ref="D28:E28"/>
    <mergeCell ref="F28:G28"/>
    <mergeCell ref="H28:I28"/>
    <mergeCell ref="D10:N12"/>
    <mergeCell ref="D13:N15"/>
    <mergeCell ref="A17:G18"/>
    <mergeCell ref="H18:H20"/>
    <mergeCell ref="A19:G19"/>
    <mergeCell ref="A20:G20"/>
    <mergeCell ref="A1:N1"/>
    <mergeCell ref="P1:S1"/>
    <mergeCell ref="A2:E2"/>
    <mergeCell ref="A6:E9"/>
    <mergeCell ref="F6:G6"/>
    <mergeCell ref="H6:I6"/>
    <mergeCell ref="J6:K6"/>
    <mergeCell ref="F9:G9"/>
    <mergeCell ref="H9:I9"/>
    <mergeCell ref="J9:K9"/>
  </mergeCells>
  <pageMargins left="0.5" right="0.5" top="0.5" bottom="0.5" header="0.3" footer="0.3"/>
  <pageSetup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146050</xdr:rowOff>
                  </from>
                  <to>
                    <xdr:col>0</xdr:col>
                    <xdr:colOff>368300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152400</xdr:rowOff>
                  </from>
                  <to>
                    <xdr:col>0</xdr:col>
                    <xdr:colOff>368300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152400</xdr:rowOff>
                  </from>
                  <to>
                    <xdr:col>0</xdr:col>
                    <xdr:colOff>368300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152400</xdr:rowOff>
                  </from>
                  <to>
                    <xdr:col>0</xdr:col>
                    <xdr:colOff>368300</xdr:colOff>
                    <xdr:row>22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919f12-12a8-48ea-bd7d-1fbdce651874">
      <UserInfo>
        <DisplayName>Mazzara, Kate</DisplayName>
        <AccountId>19</AccountId>
        <AccountType/>
      </UserInfo>
      <UserInfo>
        <DisplayName>Weissberg, Victor</DisplayName>
        <AccountId>381</AccountId>
        <AccountType/>
      </UserInfo>
      <UserInfo>
        <DisplayName>Beckert, Erv T.</DisplayName>
        <AccountId>16</AccountId>
        <AccountType/>
      </UserInfo>
      <UserInfo>
        <DisplayName>Esayed, Nawaf E.</DisplayName>
        <AccountId>22</AccountId>
        <AccountType/>
      </UserInfo>
    </SharedWithUsers>
    <Category xmlns="3a04c534-3d27-4f18-8a25-09613d387b19" xsi:nil="true"/>
    <Sub_x002d_Category xmlns="3a04c534-3d27-4f18-8a25-09613d387b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2E59E43900A041AB301E9C6F8ACD76" ma:contentTypeVersion="3" ma:contentTypeDescription="Create a new document." ma:contentTypeScope="" ma:versionID="ff2ba04adab6319bc92f70e486fa425d">
  <xsd:schema xmlns:xsd="http://www.w3.org/2001/XMLSchema" xmlns:xs="http://www.w3.org/2001/XMLSchema" xmlns:p="http://schemas.microsoft.com/office/2006/metadata/properties" xmlns:ns2="3a04c534-3d27-4f18-8a25-09613d387b19" xmlns:ns3="3f919f12-12a8-48ea-bd7d-1fbdce651874" targetNamespace="http://schemas.microsoft.com/office/2006/metadata/properties" ma:root="true" ma:fieldsID="d84cb0d3b678567188803c734be27a6b" ns2:_="" ns3:_="">
    <xsd:import namespace="3a04c534-3d27-4f18-8a25-09613d387b19"/>
    <xsd:import namespace="3f919f12-12a8-48ea-bd7d-1fbdce65187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SharedWithUsers" minOccurs="0"/>
                <xsd:element ref="ns2:Sub_x002d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4c534-3d27-4f18-8a25-09613d387b19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dexed="true" ma:internalName="Category">
      <xsd:simpleType>
        <xsd:restriction base="dms:Choice">
          <xsd:enumeration value="Home"/>
          <xsd:enumeration value="Long-Range Planning"/>
          <xsd:enumeration value="Regional Planning"/>
          <xsd:enumeration value="Capital Programming"/>
          <xsd:enumeration value="Commuter Choice"/>
          <xsd:enumeration value="Freight"/>
          <xsd:enumeration value="Bike/Walk"/>
          <xsd:enumeration value="Environmental"/>
          <xsd:enumeration value="Emerging Technologies"/>
          <xsd:enumeration value="Maryland Attainment Report"/>
          <xsd:enumeration value="Grants"/>
        </xsd:restriction>
      </xsd:simpleType>
    </xsd:element>
    <xsd:element name="Sub_x002d_Category" ma:index="10" nillable="true" ma:displayName="Sub-Category" ma:format="Dropdown" ma:internalName="Sub_x002d_Category">
      <xsd:simpleType>
        <xsd:restriction base="dms:Choice">
          <xsd:enumeration value="For Employers"/>
          <xsd:enumeration value="For Commuters"/>
          <xsd:enumeration value="Resource Library"/>
          <xsd:enumeration value="incenTrip"/>
          <xsd:enumeration value="Bikeways"/>
          <xsd:enumeration value="Chapter 30 Scoring"/>
          <xsd:enumeration value="Priority Letters"/>
          <xsd:enumeration value="Meeting Minutes"/>
          <xsd:enumeration value="Meeting Agendas"/>
          <xsd:enumeration value="Priority Letter Maps"/>
          <xsd:enumeration value="Attainment Report"/>
          <xsd:enumeration value="MBPAC"/>
          <xsd:enumeration value="STIP"/>
          <xsd:enumeration value="ZEEVIC"/>
          <xsd:enumeration value="BUILD"/>
          <xsd:enumeration value="INFR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19f12-12a8-48ea-bd7d-1fbdce65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CF815-766B-443F-91E8-084CFEF310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fdadf7-3cc2-4419-b17b-e236c9326083"/>
    <ds:schemaRef ds:uri="a9d17f72-e282-4701-95f4-284af2cf4c93"/>
  </ds:schemaRefs>
</ds:datastoreItem>
</file>

<file path=customXml/itemProps2.xml><?xml version="1.0" encoding="utf-8"?>
<ds:datastoreItem xmlns:ds="http://schemas.openxmlformats.org/officeDocument/2006/customXml" ds:itemID="{EDFF529E-A302-410A-8490-0EECB7C62B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C64772-1E30-4009-B5F7-E8D2B8FA9370}"/>
</file>

<file path=docMetadata/LabelInfo.xml><?xml version="1.0" encoding="utf-8"?>
<clbl:labelList xmlns:clbl="http://schemas.microsoft.com/office/2020/mipLabelMetadata">
  <clbl:label id="{b38cd27c-57ca-4597-be28-22df43dd47f1}" enabled="0" method="" siteId="{b38cd27c-57ca-4597-be28-22df43dd47f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13612</vt:lpstr>
      <vt:lpstr>'13612'!Print_Area</vt:lpstr>
    </vt:vector>
  </TitlesOfParts>
  <Manager/>
  <Company>MDOT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Baker</dc:creator>
  <cp:keywords/>
  <dc:description/>
  <cp:lastModifiedBy>Kari Snyder</cp:lastModifiedBy>
  <cp:revision/>
  <dcterms:created xsi:type="dcterms:W3CDTF">2015-06-26T11:37:26Z</dcterms:created>
  <dcterms:modified xsi:type="dcterms:W3CDTF">2024-12-03T20:50:39Z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0x010100A32E59E43900A041AB301E9C6F8ACD76</vt:lpwstr>
  </property>
  <property fmtid="{D5CDD505-2E9C-101B-9397-08002B2CF9AE}" pid="3" name="MediaServiceImageTags">
    <vt:lpwstr/>
  </property>
</Properties>
</file>